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23256" windowHeight="12456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/>
  <c r="IG28" s="1"/>
  <c r="HI29"/>
  <c r="IG29" s="1"/>
  <c r="HI30"/>
  <c r="IG30" s="1"/>
  <c r="HI31"/>
  <c r="IG31" s="1"/>
  <c r="HI32"/>
  <c r="IG32" s="1"/>
  <c r="HI33"/>
  <c r="IG33" s="1"/>
  <c r="HI34"/>
  <c r="IG34" s="1"/>
  <c r="HI35"/>
  <c r="IG35" s="1"/>
  <c r="HI36"/>
  <c r="IG36" s="1"/>
  <c r="HI37"/>
  <c r="IG37" s="1"/>
  <c r="HI38"/>
  <c r="IG38" s="1"/>
  <c r="HI39"/>
  <c r="IG39" s="1"/>
  <c r="HI40"/>
  <c r="IG40" s="1"/>
  <c r="HI41"/>
  <c r="IG41" s="1"/>
  <c r="HI42"/>
  <c r="IG42" s="1"/>
  <c r="HI43"/>
  <c r="IG43" s="1"/>
  <c r="HI44"/>
  <c r="IG44" s="1"/>
  <c r="HI45"/>
  <c r="IG45" s="1"/>
  <c r="HI46"/>
  <c r="IG46" s="1"/>
  <c r="HI47"/>
  <c r="IG47" s="1"/>
  <c r="HI48"/>
  <c r="IG48" s="1"/>
  <c r="HI49"/>
  <c r="IG49" s="1"/>
  <c r="HI50"/>
  <c r="IG50" s="1"/>
  <c r="HI29" i="1"/>
  <c r="IG29" s="1"/>
  <c r="HI30"/>
  <c r="IG30" s="1"/>
  <c r="HI31"/>
  <c r="IG31" s="1"/>
  <c r="HI32"/>
  <c r="IG32" s="1"/>
  <c r="HI33"/>
  <c r="IG33" s="1"/>
  <c r="HI34"/>
  <c r="IG34" s="1"/>
  <c r="HI35"/>
  <c r="IG35" s="1"/>
  <c r="HI36"/>
  <c r="IG36" s="1"/>
  <c r="HI37"/>
  <c r="IG37" s="1"/>
  <c r="HI38"/>
  <c r="IG38" s="1"/>
  <c r="HI39"/>
  <c r="IG39" s="1"/>
  <c r="HI40"/>
  <c r="IG40" s="1"/>
  <c r="HI41"/>
  <c r="IG41" s="1"/>
  <c r="HI42"/>
  <c r="IG42" s="1"/>
  <c r="HI43"/>
  <c r="IG43" s="1"/>
  <c r="HI44"/>
  <c r="IG44" s="1"/>
  <c r="HI45"/>
  <c r="IG45" s="1"/>
  <c r="HI46"/>
  <c r="IG46" s="1"/>
  <c r="HI47"/>
  <c r="IG47" s="1"/>
  <c r="HI48"/>
  <c r="IG48" s="1"/>
  <c r="HI49"/>
  <c r="IG49" s="1"/>
  <c r="HI50"/>
  <c r="IG50" s="1"/>
  <c r="HI51"/>
  <c r="HI28"/>
  <c r="IG28" s="1"/>
  <c r="HI10" i="2"/>
  <c r="IG10" s="1"/>
  <c r="HI13"/>
  <c r="IG13" s="1"/>
  <c r="HI14"/>
  <c r="IG14" s="1"/>
  <c r="HI15"/>
  <c r="IG15" s="1"/>
  <c r="HI16"/>
  <c r="IG16" s="1"/>
  <c r="HI17"/>
  <c r="IG17" s="1"/>
  <c r="HI18"/>
  <c r="IG18" s="1"/>
  <c r="HI19"/>
  <c r="IG19" s="1"/>
  <c r="HI20"/>
  <c r="IG20" s="1"/>
  <c r="HI21"/>
  <c r="IG21" s="1"/>
  <c r="HI22"/>
  <c r="IG22" s="1"/>
  <c r="HI23"/>
  <c r="IG23" s="1"/>
  <c r="HI24"/>
  <c r="IG24" s="1"/>
  <c r="HI25"/>
  <c r="IG25" s="1"/>
  <c r="HI26"/>
  <c r="IG26" s="1"/>
  <c r="HI27"/>
  <c r="IG27" s="1"/>
  <c r="HI12"/>
  <c r="IG12" s="1"/>
  <c r="HI11"/>
  <c r="IG11" s="1"/>
  <c r="IG26" i="1" l="1"/>
  <c r="IG54" i="2"/>
</calcChain>
</file>

<file path=xl/sharedStrings.xml><?xml version="1.0" encoding="utf-8"?>
<sst xmlns="http://schemas.openxmlformats.org/spreadsheetml/2006/main" count="1646" uniqueCount="144">
  <si>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</si>
  <si>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</si>
  <si>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</si>
  <si>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</si>
  <si>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</si>
  <si>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</si>
  <si>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</si>
  <si>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</si>
  <si>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</si>
  <si>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</si>
  <si>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</si>
  <si>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</si>
  <si>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</si>
  <si>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</si>
  <si>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</si>
  <si>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</si>
  <si>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</si>
  <si>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</si>
  <si>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</si>
  <si>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</si>
  <si>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</si>
  <si>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</si>
  <si>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</si>
  <si>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</si>
  <si>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</si>
  <si>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</si>
  <si>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</si>
  <si>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</si>
  <si>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</si>
  <si>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</si>
  <si>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</si>
  <si>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</si>
  <si>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</si>
  <si>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</si>
  <si>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</si>
  <si>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</si>
  <si>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</si>
  <si>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</si>
  <si>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</si>
  <si>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</si>
  <si>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</si>
  <si>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</si>
  <si>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</si>
  <si>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</si>
  <si>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</si>
  <si>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</si>
  <si>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</si>
  <si>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</si>
  <si>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</si>
  <si>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</si>
  <si>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</si>
  <si>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</si>
  <si>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</si>
  <si>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</si>
  <si>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</si>
  <si>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</si>
  <si>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</si>
  <si>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</si>
  <si>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</si>
  <si>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</si>
  <si>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</si>
  <si>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</si>
  <si>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</si>
  <si>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</si>
  <si>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</si>
  <si>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</si>
  <si>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</si>
  <si>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</si>
  <si>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</si>
  <si>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</si>
  <si>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</si>
  <si>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</si>
  <si>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</si>
  <si>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</si>
  <si>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</si>
  <si>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</si>
  <si>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</si>
  <si>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</si>
  <si>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</si>
  <si>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</si>
  <si>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</si>
  <si>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</si>
  <si>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</si>
  <si>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</si>
  <si>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</si>
  <si>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</si>
  <si>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</si>
  <si>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</si>
  <si>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</si>
  <si>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</si>
  <si>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</si>
  <si>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</si>
  <si>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</si>
  <si>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</si>
  <si>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</si>
  <si>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</si>
  <si>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</si>
  <si>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</si>
  <si>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</si>
  <si>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</si>
  <si>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</si>
  <si>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</si>
  <si>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</si>
  <si>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</si>
  <si>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</si>
  <si>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</si>
  <si>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</si>
  <si>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</si>
  <si>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</si>
  <si>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</si>
  <si>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</si>
  <si>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</si>
  <si>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</si>
  <si>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</si>
  <si>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</si>
  <si>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</si>
  <si>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</si>
  <si>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</si>
  <si>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</si>
  <si>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</si>
  <si>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</si>
  <si>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</si>
  <si>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</si>
  <si>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</si>
  <si>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</si>
  <si>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</si>
  <si>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</si>
  <si>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</si>
  <si>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</si>
  <si>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</si>
  <si>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</si>
  <si>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яблоко</t>
  </si>
  <si>
    <t xml:space="preserve">булка с маслом   </t>
  </si>
  <si>
    <t>вафля</t>
  </si>
  <si>
    <t>09.04.2026</t>
  </si>
  <si>
    <t>на 09.04.2026г.</t>
  </si>
  <si>
    <t xml:space="preserve">каша "Дружба" </t>
  </si>
  <si>
    <t>суп крестьянский на к/б со сметаной</t>
  </si>
  <si>
    <t>гуляш из куры</t>
  </si>
  <si>
    <t xml:space="preserve">греча </t>
  </si>
  <si>
    <t>компот из   кураги и чернослива</t>
  </si>
  <si>
    <t>творожно-манный пудинг</t>
  </si>
  <si>
    <t>сгущеное молоко</t>
  </si>
  <si>
    <t>А.А.Постникова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</si>
</sst>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  <font>
      <sz val="6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38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49" fontId="3" fillId="0" borderId="35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G51"/>
  <sheetViews>
    <sheetView tabSelected="1" view="pageBreakPreview" topLeftCell="A10" zoomScale="75" zoomScaleNormal="81" zoomScaleSheetLayoutView="75" workbookViewId="0">
      <pane ySplit="18" topLeftCell="A28" activePane="bottomLeft" state="frozen"/>
      <selection activeCell="A10" sqref="A10"/>
      <selection pane="bottomLeft" activeCell="EI44" sqref="EI44:EN44"/>
    </sheetView>
  </sheetViews>
  <sheetFormatPr defaultColWidth="0.88671875" defaultRowHeight="7.8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>
      <c r="IE1" s="20" t="s">
        <v>66</v>
      </c>
    </row>
    <row r="2" spans="1:239" s="8" customFormat="1" ht="13.5" customHeight="1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D3" s="166" t="s">
        <v>119</v>
      </c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</row>
    <row r="4" spans="1:239" s="2" customFormat="1" ht="13.8">
      <c r="A4" s="16" t="s">
        <v>55</v>
      </c>
      <c r="N4" s="167" t="s">
        <v>2</v>
      </c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4"/>
      <c r="AB4" s="4"/>
      <c r="AC4" s="4"/>
      <c r="AD4" s="167" t="s">
        <v>3</v>
      </c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54"/>
      <c r="GU4" s="54"/>
      <c r="GV4" s="54"/>
      <c r="GW4" s="54"/>
      <c r="GX4" s="54"/>
      <c r="GY4" s="54"/>
      <c r="GZ4" s="54"/>
      <c r="HA4" s="54"/>
      <c r="HB4" s="54"/>
      <c r="HC4" s="54"/>
    </row>
    <row r="5" spans="1:239" s="2" customFormat="1" ht="12.75" customHeight="1">
      <c r="A5" s="45" t="s">
        <v>4</v>
      </c>
      <c r="B5" s="45"/>
      <c r="C5" s="149"/>
      <c r="D5" s="149"/>
      <c r="E5" s="149"/>
      <c r="F5" s="149"/>
      <c r="G5" s="43" t="s">
        <v>4</v>
      </c>
      <c r="H5" s="43"/>
      <c r="I5" s="43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45">
        <v>20</v>
      </c>
      <c r="AD5" s="45"/>
      <c r="AE5" s="45"/>
      <c r="AF5" s="45"/>
      <c r="AG5" s="169"/>
      <c r="AH5" s="169"/>
      <c r="AI5" s="169"/>
      <c r="AJ5" s="42" t="s">
        <v>67</v>
      </c>
      <c r="AK5" s="42"/>
      <c r="AL5" s="42"/>
      <c r="AM5" s="7"/>
    </row>
    <row r="6" spans="1:239" s="2" customFormat="1" ht="10.199999999999999"/>
    <row r="7" spans="1:239" s="2" customFormat="1" ht="10.8" thickBot="1">
      <c r="A7" s="141" t="s">
        <v>5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2"/>
      <c r="AQ7" s="140" t="s">
        <v>6</v>
      </c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2"/>
      <c r="BI7" s="140" t="s">
        <v>53</v>
      </c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2"/>
      <c r="CA7" s="140" t="s">
        <v>54</v>
      </c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2"/>
      <c r="CS7" s="140" t="s">
        <v>7</v>
      </c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2"/>
      <c r="DK7" s="140" t="s">
        <v>52</v>
      </c>
      <c r="DL7" s="141"/>
      <c r="DM7" s="141"/>
      <c r="DN7" s="141"/>
      <c r="DO7" s="141"/>
      <c r="DP7" s="141"/>
      <c r="DQ7" s="141"/>
      <c r="DR7" s="141"/>
      <c r="DS7" s="141"/>
      <c r="DT7" s="141"/>
      <c r="DU7" s="141"/>
      <c r="DV7" s="141"/>
      <c r="HI7" s="92" t="s">
        <v>30</v>
      </c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4"/>
    </row>
    <row r="8" spans="1:239" s="2" customFormat="1" ht="10.199999999999999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1"/>
      <c r="AQ8" s="143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5"/>
      <c r="BI8" s="143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5"/>
      <c r="CA8" s="143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5"/>
      <c r="CS8" s="143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5"/>
      <c r="DK8" s="143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HE8" s="6"/>
      <c r="HF8" s="6" t="s">
        <v>32</v>
      </c>
      <c r="HI8" s="95" t="s">
        <v>31</v>
      </c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7"/>
    </row>
    <row r="9" spans="1:239" s="2" customFormat="1" ht="10.199999999999999">
      <c r="A9" s="156" t="s">
        <v>8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7"/>
      <c r="X9" s="172" t="s">
        <v>9</v>
      </c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9"/>
      <c r="AQ9" s="143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5"/>
      <c r="BI9" s="143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5"/>
      <c r="CA9" s="143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5"/>
      <c r="CS9" s="143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5"/>
      <c r="DK9" s="143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HI9" s="46" t="s">
        <v>134</v>
      </c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8"/>
    </row>
    <row r="10" spans="1:239" s="2" customFormat="1" ht="12.75" customHeight="1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9"/>
      <c r="X10" s="172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9"/>
      <c r="AQ10" s="143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5"/>
      <c r="BI10" s="143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5"/>
      <c r="CA10" s="143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5"/>
      <c r="CS10" s="143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5"/>
      <c r="DK10" s="143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ET10" s="9"/>
      <c r="EU10" s="41"/>
      <c r="EV10" s="41"/>
      <c r="EW10" s="41"/>
      <c r="EX10" s="41"/>
      <c r="EY10" s="41"/>
      <c r="EZ10" s="41"/>
      <c r="FA10" s="44"/>
      <c r="FB10" s="44"/>
      <c r="FC10" s="44"/>
      <c r="FD10" s="44"/>
      <c r="FE10" s="43" t="s">
        <v>120</v>
      </c>
      <c r="FF10" s="43"/>
      <c r="FG10" s="43"/>
      <c r="FH10" s="44" t="s">
        <v>135</v>
      </c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5" t="s">
        <v>120</v>
      </c>
      <c r="GB10" s="45"/>
      <c r="GC10" s="45"/>
      <c r="GD10" s="45"/>
      <c r="GE10" s="113" t="s">
        <v>120</v>
      </c>
      <c r="GF10" s="113"/>
      <c r="GG10" s="113"/>
      <c r="GH10" s="42" t="s">
        <v>120</v>
      </c>
      <c r="GI10" s="42"/>
      <c r="GJ10" s="42"/>
      <c r="HE10" s="6"/>
      <c r="HF10" s="6" t="s">
        <v>33</v>
      </c>
      <c r="HI10" s="98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100"/>
    </row>
    <row r="11" spans="1:239" s="2" customFormat="1" ht="10.199999999999999">
      <c r="A11" s="160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1"/>
      <c r="X11" s="173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1"/>
      <c r="AQ11" s="143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5"/>
      <c r="BI11" s="143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5"/>
      <c r="CA11" s="143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5"/>
      <c r="CS11" s="143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5"/>
      <c r="DK11" s="143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HI11" s="46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8"/>
    </row>
    <row r="12" spans="1:239" s="2" customFormat="1" ht="10.8" thickBot="1">
      <c r="A12" s="162">
        <v>1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>
        <v>2</v>
      </c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>
        <v>3</v>
      </c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>
        <v>4</v>
      </c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>
        <v>5</v>
      </c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>
        <v>6</v>
      </c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50"/>
      <c r="DK12" s="139">
        <v>7</v>
      </c>
      <c r="DL12" s="139"/>
      <c r="DM12" s="139"/>
      <c r="DN12" s="139"/>
      <c r="DO12" s="139"/>
      <c r="DP12" s="139"/>
      <c r="DQ12" s="139"/>
      <c r="DR12" s="139"/>
      <c r="DS12" s="139"/>
      <c r="DT12" s="139"/>
      <c r="DU12" s="139"/>
      <c r="DV12" s="150"/>
      <c r="EI12" s="43" t="s">
        <v>35</v>
      </c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165" t="s">
        <v>121</v>
      </c>
      <c r="EV12" s="165"/>
      <c r="EW12" s="165"/>
      <c r="EX12" s="165"/>
      <c r="EY12" s="165"/>
      <c r="EZ12" s="165"/>
      <c r="FA12" s="165"/>
      <c r="FB12" s="165"/>
      <c r="FC12" s="165"/>
      <c r="FD12" s="165"/>
      <c r="FE12" s="165"/>
      <c r="FF12" s="165"/>
      <c r="FG12" s="165"/>
      <c r="FH12" s="165"/>
      <c r="FI12" s="165"/>
      <c r="FJ12" s="165"/>
      <c r="FK12" s="165"/>
      <c r="FL12" s="165"/>
      <c r="FM12" s="165"/>
      <c r="FN12" s="165"/>
      <c r="FO12" s="165"/>
      <c r="FP12" s="165"/>
      <c r="FQ12" s="165"/>
      <c r="FR12" s="165"/>
      <c r="FS12" s="165"/>
      <c r="FT12" s="165"/>
      <c r="FU12" s="165"/>
      <c r="FV12" s="165"/>
      <c r="FW12" s="165"/>
      <c r="FX12" s="165"/>
      <c r="FY12" s="165"/>
      <c r="FZ12" s="165"/>
      <c r="GA12" s="165"/>
      <c r="GB12" s="165"/>
      <c r="GC12" s="165"/>
      <c r="GD12" s="165"/>
      <c r="GE12" s="165"/>
      <c r="GF12" s="165"/>
      <c r="GG12" s="165"/>
      <c r="GH12" s="165"/>
      <c r="GI12" s="165"/>
      <c r="GJ12" s="165"/>
      <c r="GK12" s="165"/>
      <c r="GL12" s="165"/>
      <c r="GM12" s="165"/>
      <c r="GN12" s="165"/>
      <c r="GO12" s="165"/>
      <c r="GP12" s="165"/>
      <c r="GQ12" s="165"/>
      <c r="GR12" s="165"/>
      <c r="GS12" s="165"/>
      <c r="GT12" s="165"/>
      <c r="GU12" s="165"/>
      <c r="GV12" s="165"/>
      <c r="HE12" s="6"/>
      <c r="HF12" s="6" t="s">
        <v>34</v>
      </c>
      <c r="HI12" s="98"/>
      <c r="HJ12" s="99"/>
      <c r="HK12" s="99"/>
      <c r="HL12" s="99"/>
      <c r="HM12" s="99"/>
      <c r="HN12" s="99"/>
      <c r="HO12" s="99"/>
      <c r="HP12" s="99"/>
      <c r="HQ12" s="99"/>
      <c r="HR12" s="99"/>
      <c r="HS12" s="99"/>
      <c r="HT12" s="99"/>
      <c r="HU12" s="99"/>
      <c r="HV12" s="99"/>
      <c r="HW12" s="99"/>
      <c r="HX12" s="99"/>
      <c r="HY12" s="99"/>
      <c r="HZ12" s="99"/>
      <c r="IA12" s="99"/>
      <c r="IB12" s="99"/>
      <c r="IC12" s="99"/>
      <c r="ID12" s="99"/>
      <c r="IE12" s="100"/>
    </row>
    <row r="13" spans="1:239" s="2" customFormat="1" ht="13.5" customHeight="1">
      <c r="A13" s="163" t="s">
        <v>123</v>
      </c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46">
        <v>212</v>
      </c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>
        <v>20</v>
      </c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>
        <v>2120</v>
      </c>
      <c r="CB13" s="146"/>
      <c r="CC13" s="146"/>
      <c r="CD13" s="146"/>
      <c r="CE13" s="146"/>
      <c r="CF13" s="146"/>
      <c r="CG13" s="146"/>
      <c r="CH13" s="146"/>
      <c r="CI13" s="146"/>
      <c r="CJ13" s="146"/>
      <c r="CK13" s="146"/>
      <c r="CL13" s="146"/>
      <c r="CM13" s="146"/>
      <c r="CN13" s="146"/>
      <c r="CO13" s="146"/>
      <c r="CP13" s="146"/>
      <c r="CQ13" s="146"/>
      <c r="CR13" s="146"/>
      <c r="CS13" s="146">
        <v>183</v>
      </c>
      <c r="CT13" s="146"/>
      <c r="CU13" s="146"/>
      <c r="CV13" s="146"/>
      <c r="CW13" s="146"/>
      <c r="CX13" s="146"/>
      <c r="CY13" s="146"/>
      <c r="CZ13" s="146"/>
      <c r="DA13" s="146"/>
      <c r="DB13" s="146"/>
      <c r="DC13" s="146"/>
      <c r="DD13" s="146"/>
      <c r="DE13" s="146"/>
      <c r="DF13" s="146"/>
      <c r="DG13" s="146"/>
      <c r="DH13" s="146"/>
      <c r="DI13" s="146"/>
      <c r="DJ13" s="151"/>
      <c r="DK13" s="146"/>
      <c r="DL13" s="146"/>
      <c r="DM13" s="146"/>
      <c r="DN13" s="146"/>
      <c r="DO13" s="146"/>
      <c r="DP13" s="146"/>
      <c r="DQ13" s="146"/>
      <c r="DR13" s="146"/>
      <c r="DS13" s="146"/>
      <c r="DT13" s="146"/>
      <c r="DU13" s="146"/>
      <c r="DV13" s="168"/>
      <c r="HI13" s="46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8"/>
    </row>
    <row r="14" spans="1:239" s="2" customFormat="1" ht="13.5" customHeight="1">
      <c r="A14" s="15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116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3"/>
      <c r="EI14" s="43" t="s">
        <v>36</v>
      </c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165"/>
      <c r="FI14" s="165"/>
      <c r="FJ14" s="165"/>
      <c r="FK14" s="165"/>
      <c r="FL14" s="165"/>
      <c r="FM14" s="165"/>
      <c r="FN14" s="165"/>
      <c r="FO14" s="165"/>
      <c r="FP14" s="165"/>
      <c r="FQ14" s="165"/>
      <c r="FR14" s="165"/>
      <c r="FS14" s="165"/>
      <c r="FT14" s="165"/>
      <c r="FU14" s="165"/>
      <c r="FV14" s="165"/>
      <c r="FW14" s="165"/>
      <c r="FX14" s="165"/>
      <c r="FY14" s="165"/>
      <c r="FZ14" s="165"/>
      <c r="GA14" s="165"/>
      <c r="GB14" s="165"/>
      <c r="GC14" s="165"/>
      <c r="GD14" s="165"/>
      <c r="GE14" s="165"/>
      <c r="GF14" s="165"/>
      <c r="GG14" s="165"/>
      <c r="GH14" s="165"/>
      <c r="GI14" s="165"/>
      <c r="GJ14" s="165"/>
      <c r="GK14" s="165"/>
      <c r="GL14" s="165"/>
      <c r="GM14" s="165"/>
      <c r="GN14" s="165"/>
      <c r="GO14" s="165"/>
      <c r="GP14" s="165"/>
      <c r="GQ14" s="165"/>
      <c r="GR14" s="165"/>
      <c r="GS14" s="165"/>
      <c r="GT14" s="165"/>
      <c r="GU14" s="165"/>
      <c r="GV14" s="165"/>
      <c r="HI14" s="98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100"/>
    </row>
    <row r="15" spans="1:239" s="2" customFormat="1" ht="13.5" customHeight="1">
      <c r="A15" s="15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116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3"/>
      <c r="HI15" s="46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8"/>
    </row>
    <row r="16" spans="1:239" s="2" customFormat="1" ht="13.5" customHeight="1" thickBot="1">
      <c r="A16" s="154"/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116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  <c r="EI16" s="2" t="s">
        <v>68</v>
      </c>
      <c r="FD16" s="155" t="s">
        <v>122</v>
      </c>
      <c r="FE16" s="155"/>
      <c r="FF16" s="155"/>
      <c r="FG16" s="155"/>
      <c r="FH16" s="155"/>
      <c r="FI16" s="155"/>
      <c r="FJ16" s="155"/>
      <c r="FK16" s="155"/>
      <c r="FL16" s="155"/>
      <c r="FM16" s="155"/>
      <c r="FN16" s="155"/>
      <c r="FO16" s="155"/>
      <c r="FP16" s="155"/>
      <c r="FQ16" s="155"/>
      <c r="FR16" s="155"/>
      <c r="FS16" s="155"/>
      <c r="FT16" s="155"/>
      <c r="FU16" s="155"/>
      <c r="FV16" s="155"/>
      <c r="FW16" s="155"/>
      <c r="FX16" s="155"/>
      <c r="FY16" s="155"/>
      <c r="FZ16" s="155"/>
      <c r="GA16" s="155"/>
      <c r="GB16" s="155"/>
      <c r="GC16" s="155"/>
      <c r="GD16" s="155"/>
      <c r="GE16" s="155"/>
      <c r="GF16" s="155"/>
      <c r="GG16" s="155"/>
      <c r="GH16" s="155"/>
      <c r="GI16" s="155"/>
      <c r="GJ16" s="155"/>
      <c r="GK16" s="155"/>
      <c r="GL16" s="155"/>
      <c r="GM16" s="155"/>
      <c r="GN16" s="155"/>
      <c r="GO16" s="155"/>
      <c r="GP16" s="155"/>
      <c r="GQ16" s="155"/>
      <c r="GR16" s="155"/>
      <c r="GS16" s="155"/>
      <c r="GT16" s="155"/>
      <c r="GU16" s="155"/>
      <c r="GV16" s="155"/>
      <c r="HI16" s="49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1"/>
    </row>
    <row r="17" spans="1:241" s="2" customFormat="1" ht="14.25" customHeight="1" thickBot="1">
      <c r="BR17" s="6"/>
      <c r="BW17" s="6" t="s">
        <v>10</v>
      </c>
      <c r="CA17" s="147"/>
      <c r="CB17" s="148"/>
      <c r="CC17" s="148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114"/>
      <c r="DA17" s="114"/>
      <c r="DB17" s="114"/>
      <c r="DC17" s="114"/>
      <c r="DD17" s="114"/>
      <c r="DE17" s="114"/>
      <c r="DF17" s="114"/>
      <c r="DG17" s="114"/>
      <c r="DH17" s="114"/>
      <c r="DI17" s="114"/>
      <c r="DJ17" s="138"/>
      <c r="DK17" s="114"/>
      <c r="DL17" s="114"/>
      <c r="DM17" s="114"/>
      <c r="DN17" s="114"/>
      <c r="DO17" s="114"/>
      <c r="DP17" s="114"/>
      <c r="DQ17" s="114"/>
      <c r="DR17" s="114"/>
      <c r="DS17" s="114"/>
      <c r="DT17" s="114"/>
      <c r="DU17" s="114"/>
      <c r="DV17" s="115"/>
    </row>
    <row r="18" spans="1:241" s="2" customFormat="1" ht="10.199999999999999"/>
    <row r="19" spans="1:241" s="2" customFormat="1" ht="10.199999999999999">
      <c r="A19" s="90" t="s">
        <v>28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104" t="s">
        <v>27</v>
      </c>
      <c r="AE19" s="105"/>
      <c r="AF19" s="105"/>
      <c r="AG19" s="105"/>
      <c r="AH19" s="105"/>
      <c r="AI19" s="105"/>
      <c r="AJ19" s="106"/>
      <c r="AK19" s="89" t="s">
        <v>29</v>
      </c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1"/>
      <c r="HI19" s="84" t="s">
        <v>26</v>
      </c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</row>
    <row r="20" spans="1:241" s="2" customFormat="1" ht="10.199999999999999">
      <c r="A20" s="58" t="s">
        <v>25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9"/>
      <c r="X20" s="57" t="s">
        <v>24</v>
      </c>
      <c r="Y20" s="58"/>
      <c r="Z20" s="58"/>
      <c r="AA20" s="58"/>
      <c r="AB20" s="58"/>
      <c r="AC20" s="59"/>
      <c r="AD20" s="107"/>
      <c r="AE20" s="108"/>
      <c r="AF20" s="108"/>
      <c r="AG20" s="108"/>
      <c r="AH20" s="108"/>
      <c r="AI20" s="108"/>
      <c r="AJ20" s="109"/>
      <c r="AK20" s="57" t="s">
        <v>57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9"/>
      <c r="CG20" s="57" t="s">
        <v>58</v>
      </c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9"/>
      <c r="EI20" s="57" t="s">
        <v>60</v>
      </c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9"/>
      <c r="FG20" s="57" t="s">
        <v>59</v>
      </c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9"/>
      <c r="GK20" s="104" t="s">
        <v>61</v>
      </c>
      <c r="GL20" s="105"/>
      <c r="GM20" s="105"/>
      <c r="GN20" s="105"/>
      <c r="GO20" s="105"/>
      <c r="GP20" s="105"/>
      <c r="GQ20" s="105"/>
      <c r="GR20" s="105"/>
      <c r="GS20" s="105"/>
      <c r="GT20" s="105"/>
      <c r="GU20" s="105"/>
      <c r="GV20" s="105"/>
      <c r="GW20" s="105"/>
      <c r="GX20" s="105"/>
      <c r="GY20" s="105"/>
      <c r="GZ20" s="105"/>
      <c r="HA20" s="105"/>
      <c r="HB20" s="105"/>
      <c r="HC20" s="105"/>
      <c r="HD20" s="105"/>
      <c r="HE20" s="105"/>
      <c r="HF20" s="105"/>
      <c r="HG20" s="105"/>
      <c r="HH20" s="106"/>
      <c r="HI20" s="121" t="s">
        <v>23</v>
      </c>
      <c r="HJ20" s="122"/>
      <c r="HK20" s="122"/>
      <c r="HL20" s="122"/>
      <c r="HM20" s="122"/>
      <c r="HN20" s="122"/>
      <c r="HO20" s="122"/>
      <c r="HP20" s="122"/>
      <c r="HQ20" s="122"/>
      <c r="HR20" s="122"/>
      <c r="HS20" s="122"/>
      <c r="HT20" s="122"/>
      <c r="HU20" s="122"/>
      <c r="HV20" s="122"/>
      <c r="HW20" s="122"/>
      <c r="HX20" s="122"/>
      <c r="HY20" s="122"/>
      <c r="HZ20" s="122"/>
      <c r="IA20" s="122"/>
      <c r="IB20" s="122"/>
      <c r="IC20" s="122"/>
      <c r="ID20" s="122"/>
      <c r="IE20" s="122"/>
    </row>
    <row r="21" spans="1:241" s="2" customFormat="1" ht="10.199999999999999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7"/>
      <c r="X21" s="88"/>
      <c r="Y21" s="86"/>
      <c r="Z21" s="86"/>
      <c r="AA21" s="86"/>
      <c r="AB21" s="86"/>
      <c r="AC21" s="87"/>
      <c r="AD21" s="107"/>
      <c r="AE21" s="108"/>
      <c r="AF21" s="108"/>
      <c r="AG21" s="108"/>
      <c r="AH21" s="108"/>
      <c r="AI21" s="108"/>
      <c r="AJ21" s="109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110"/>
      <c r="GL21" s="111"/>
      <c r="GM21" s="111"/>
      <c r="GN21" s="111"/>
      <c r="GO21" s="111"/>
      <c r="GP21" s="111"/>
      <c r="GQ21" s="111"/>
      <c r="GR21" s="111"/>
      <c r="GS21" s="111"/>
      <c r="GT21" s="111"/>
      <c r="GU21" s="111"/>
      <c r="GV21" s="111"/>
      <c r="GW21" s="111"/>
      <c r="GX21" s="111"/>
      <c r="GY21" s="111"/>
      <c r="GZ21" s="111"/>
      <c r="HA21" s="111"/>
      <c r="HB21" s="111"/>
      <c r="HC21" s="111"/>
      <c r="HD21" s="111"/>
      <c r="HE21" s="111"/>
      <c r="HF21" s="111"/>
      <c r="HG21" s="111"/>
      <c r="HH21" s="112"/>
      <c r="HI21" s="89" t="s">
        <v>22</v>
      </c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</row>
    <row r="22" spans="1:241" s="2" customFormat="1" ht="10.199999999999999" customHeight="1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7"/>
      <c r="X22" s="88"/>
      <c r="Y22" s="86"/>
      <c r="Z22" s="86"/>
      <c r="AA22" s="86"/>
      <c r="AB22" s="86"/>
      <c r="AC22" s="87"/>
      <c r="AD22" s="107"/>
      <c r="AE22" s="108"/>
      <c r="AF22" s="108"/>
      <c r="AG22" s="108"/>
      <c r="AH22" s="108"/>
      <c r="AI22" s="108"/>
      <c r="AJ22" s="109"/>
      <c r="AK22" s="63" t="s">
        <v>136</v>
      </c>
      <c r="AL22" s="64"/>
      <c r="AM22" s="64"/>
      <c r="AN22" s="64"/>
      <c r="AO22" s="64"/>
      <c r="AP22" s="65"/>
      <c r="AQ22" s="63" t="s">
        <v>132</v>
      </c>
      <c r="AR22" s="64"/>
      <c r="AS22" s="64"/>
      <c r="AT22" s="64"/>
      <c r="AU22" s="64"/>
      <c r="AV22" s="65"/>
      <c r="AW22" s="63" t="s">
        <v>117</v>
      </c>
      <c r="AX22" s="64"/>
      <c r="AY22" s="64"/>
      <c r="AZ22" s="64"/>
      <c r="BA22" s="64"/>
      <c r="BB22" s="65"/>
      <c r="BC22" s="63" t="s">
        <v>120</v>
      </c>
      <c r="BD22" s="64"/>
      <c r="BE22" s="64"/>
      <c r="BF22" s="64"/>
      <c r="BG22" s="64"/>
      <c r="BH22" s="65"/>
      <c r="BI22" s="63" t="s">
        <v>131</v>
      </c>
      <c r="BJ22" s="64"/>
      <c r="BK22" s="64"/>
      <c r="BL22" s="64"/>
      <c r="BM22" s="64"/>
      <c r="BN22" s="65"/>
      <c r="BO22" s="63"/>
      <c r="BP22" s="64"/>
      <c r="BQ22" s="64"/>
      <c r="BR22" s="64"/>
      <c r="BS22" s="64"/>
      <c r="BT22" s="65"/>
      <c r="BU22" s="63"/>
      <c r="BV22" s="64"/>
      <c r="BW22" s="64"/>
      <c r="BX22" s="64"/>
      <c r="BY22" s="64"/>
      <c r="BZ22" s="65"/>
      <c r="CA22" s="63"/>
      <c r="CB22" s="64"/>
      <c r="CC22" s="64"/>
      <c r="CD22" s="64"/>
      <c r="CE22" s="64"/>
      <c r="CF22" s="65"/>
      <c r="CG22" s="63" t="s">
        <v>137</v>
      </c>
      <c r="CH22" s="64"/>
      <c r="CI22" s="64"/>
      <c r="CJ22" s="64"/>
      <c r="CK22" s="64"/>
      <c r="CL22" s="65"/>
      <c r="CM22" s="63" t="s">
        <v>138</v>
      </c>
      <c r="CN22" s="64"/>
      <c r="CO22" s="64"/>
      <c r="CP22" s="64"/>
      <c r="CQ22" s="64"/>
      <c r="CR22" s="65"/>
      <c r="CS22" s="63" t="s">
        <v>139</v>
      </c>
      <c r="CT22" s="64"/>
      <c r="CU22" s="64"/>
      <c r="CV22" s="64"/>
      <c r="CW22" s="64"/>
      <c r="CX22" s="65"/>
      <c r="CY22" s="75" t="s">
        <v>120</v>
      </c>
      <c r="CZ22" s="76"/>
      <c r="DA22" s="76"/>
      <c r="DB22" s="76"/>
      <c r="DC22" s="76"/>
      <c r="DD22" s="77"/>
      <c r="DE22" s="63" t="s">
        <v>140</v>
      </c>
      <c r="DF22" s="64"/>
      <c r="DG22" s="64"/>
      <c r="DH22" s="64"/>
      <c r="DI22" s="64"/>
      <c r="DJ22" s="65"/>
      <c r="DK22" s="63" t="s">
        <v>118</v>
      </c>
      <c r="DL22" s="64"/>
      <c r="DM22" s="64"/>
      <c r="DN22" s="64"/>
      <c r="DO22" s="64"/>
      <c r="DP22" s="65"/>
      <c r="DQ22" s="63"/>
      <c r="DR22" s="64"/>
      <c r="DS22" s="64"/>
      <c r="DT22" s="64"/>
      <c r="DU22" s="64"/>
      <c r="DV22" s="65"/>
      <c r="DW22" s="63"/>
      <c r="DX22" s="64"/>
      <c r="DY22" s="64"/>
      <c r="DZ22" s="64"/>
      <c r="EA22" s="64"/>
      <c r="EB22" s="65"/>
      <c r="EC22" s="63"/>
      <c r="ED22" s="64"/>
      <c r="EE22" s="64"/>
      <c r="EF22" s="64"/>
      <c r="EG22" s="64"/>
      <c r="EH22" s="65"/>
      <c r="EI22" s="63" t="s">
        <v>141</v>
      </c>
      <c r="EJ22" s="64"/>
      <c r="EK22" s="64"/>
      <c r="EL22" s="64"/>
      <c r="EM22" s="64"/>
      <c r="EN22" s="65"/>
      <c r="EO22" s="63" t="s">
        <v>142</v>
      </c>
      <c r="EP22" s="64"/>
      <c r="EQ22" s="64"/>
      <c r="ER22" s="64"/>
      <c r="ES22" s="64"/>
      <c r="ET22" s="65"/>
      <c r="EU22" s="63" t="s">
        <v>117</v>
      </c>
      <c r="EV22" s="64"/>
      <c r="EW22" s="64"/>
      <c r="EX22" s="64"/>
      <c r="EY22" s="64"/>
      <c r="EZ22" s="65"/>
      <c r="FA22" s="63" t="s">
        <v>133</v>
      </c>
      <c r="FB22" s="64"/>
      <c r="FC22" s="64"/>
      <c r="FD22" s="64"/>
      <c r="FE22" s="64"/>
      <c r="FF22" s="65"/>
      <c r="FG22" s="63"/>
      <c r="FH22" s="64"/>
      <c r="FI22" s="64"/>
      <c r="FJ22" s="64"/>
      <c r="FK22" s="64"/>
      <c r="FL22" s="65"/>
      <c r="FM22" s="63"/>
      <c r="FN22" s="64"/>
      <c r="FO22" s="64"/>
      <c r="FP22" s="64"/>
      <c r="FQ22" s="64"/>
      <c r="FR22" s="64"/>
      <c r="FS22" s="63"/>
      <c r="FT22" s="64"/>
      <c r="FU22" s="64"/>
      <c r="FV22" s="64"/>
      <c r="FW22" s="64"/>
      <c r="FX22" s="65"/>
      <c r="FY22" s="63"/>
      <c r="FZ22" s="64"/>
      <c r="GA22" s="64"/>
      <c r="GB22" s="64"/>
      <c r="GC22" s="64"/>
      <c r="GD22" s="65"/>
      <c r="GE22" s="63"/>
      <c r="GF22" s="64"/>
      <c r="GG22" s="64"/>
      <c r="GH22" s="64"/>
      <c r="GI22" s="64"/>
      <c r="GJ22" s="65"/>
      <c r="GK22" s="63"/>
      <c r="GL22" s="64"/>
      <c r="GM22" s="64"/>
      <c r="GN22" s="64"/>
      <c r="GO22" s="64"/>
      <c r="GP22" s="65"/>
      <c r="GQ22" s="63"/>
      <c r="GR22" s="64"/>
      <c r="GS22" s="64"/>
      <c r="GT22" s="64"/>
      <c r="GU22" s="64"/>
      <c r="GV22" s="65"/>
      <c r="GW22" s="63"/>
      <c r="GX22" s="64"/>
      <c r="GY22" s="64"/>
      <c r="GZ22" s="64"/>
      <c r="HA22" s="64"/>
      <c r="HB22" s="65"/>
      <c r="HC22" s="63"/>
      <c r="HD22" s="64"/>
      <c r="HE22" s="64"/>
      <c r="HF22" s="64"/>
      <c r="HG22" s="64"/>
      <c r="HH22" s="65"/>
      <c r="HI22" s="116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24"/>
      <c r="HU22" s="116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31"/>
      <c r="IG22" s="31"/>
    </row>
    <row r="23" spans="1:241" s="2" customFormat="1" ht="10.199999999999999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7"/>
      <c r="X23" s="88"/>
      <c r="Y23" s="86"/>
      <c r="Z23" s="86"/>
      <c r="AA23" s="86"/>
      <c r="AB23" s="86"/>
      <c r="AC23" s="87"/>
      <c r="AD23" s="107"/>
      <c r="AE23" s="108"/>
      <c r="AF23" s="108"/>
      <c r="AG23" s="108"/>
      <c r="AH23" s="108"/>
      <c r="AI23" s="108"/>
      <c r="AJ23" s="109"/>
      <c r="AK23" s="66"/>
      <c r="AL23" s="67"/>
      <c r="AM23" s="67"/>
      <c r="AN23" s="67"/>
      <c r="AO23" s="67"/>
      <c r="AP23" s="68"/>
      <c r="AQ23" s="66"/>
      <c r="AR23" s="67"/>
      <c r="AS23" s="67"/>
      <c r="AT23" s="67"/>
      <c r="AU23" s="67"/>
      <c r="AV23" s="68"/>
      <c r="AW23" s="66"/>
      <c r="AX23" s="67"/>
      <c r="AY23" s="67"/>
      <c r="AZ23" s="67"/>
      <c r="BA23" s="67"/>
      <c r="BB23" s="68"/>
      <c r="BC23" s="66"/>
      <c r="BD23" s="67"/>
      <c r="BE23" s="67"/>
      <c r="BF23" s="67"/>
      <c r="BG23" s="67"/>
      <c r="BH23" s="68"/>
      <c r="BI23" s="66"/>
      <c r="BJ23" s="67"/>
      <c r="BK23" s="67"/>
      <c r="BL23" s="67"/>
      <c r="BM23" s="67"/>
      <c r="BN23" s="68"/>
      <c r="BO23" s="66"/>
      <c r="BP23" s="67"/>
      <c r="BQ23" s="67"/>
      <c r="BR23" s="67"/>
      <c r="BS23" s="67"/>
      <c r="BT23" s="68"/>
      <c r="BU23" s="66"/>
      <c r="BV23" s="67"/>
      <c r="BW23" s="67"/>
      <c r="BX23" s="67"/>
      <c r="BY23" s="67"/>
      <c r="BZ23" s="68"/>
      <c r="CA23" s="66"/>
      <c r="CB23" s="67"/>
      <c r="CC23" s="67"/>
      <c r="CD23" s="67"/>
      <c r="CE23" s="67"/>
      <c r="CF23" s="68"/>
      <c r="CG23" s="66"/>
      <c r="CH23" s="67"/>
      <c r="CI23" s="67"/>
      <c r="CJ23" s="67"/>
      <c r="CK23" s="67"/>
      <c r="CL23" s="68"/>
      <c r="CM23" s="66"/>
      <c r="CN23" s="67"/>
      <c r="CO23" s="67"/>
      <c r="CP23" s="67"/>
      <c r="CQ23" s="67"/>
      <c r="CR23" s="68"/>
      <c r="CS23" s="66"/>
      <c r="CT23" s="67"/>
      <c r="CU23" s="67"/>
      <c r="CV23" s="67"/>
      <c r="CW23" s="67"/>
      <c r="CX23" s="68"/>
      <c r="CY23" s="78"/>
      <c r="CZ23" s="79"/>
      <c r="DA23" s="79"/>
      <c r="DB23" s="79"/>
      <c r="DC23" s="79"/>
      <c r="DD23" s="80"/>
      <c r="DE23" s="66"/>
      <c r="DF23" s="67"/>
      <c r="DG23" s="67"/>
      <c r="DH23" s="67"/>
      <c r="DI23" s="67"/>
      <c r="DJ23" s="68"/>
      <c r="DK23" s="66"/>
      <c r="DL23" s="67"/>
      <c r="DM23" s="67"/>
      <c r="DN23" s="67"/>
      <c r="DO23" s="67"/>
      <c r="DP23" s="68"/>
      <c r="DQ23" s="66"/>
      <c r="DR23" s="67"/>
      <c r="DS23" s="67"/>
      <c r="DT23" s="67"/>
      <c r="DU23" s="67"/>
      <c r="DV23" s="68"/>
      <c r="DW23" s="66"/>
      <c r="DX23" s="67"/>
      <c r="DY23" s="67"/>
      <c r="DZ23" s="67"/>
      <c r="EA23" s="67"/>
      <c r="EB23" s="68"/>
      <c r="EC23" s="66"/>
      <c r="ED23" s="67"/>
      <c r="EE23" s="67"/>
      <c r="EF23" s="67"/>
      <c r="EG23" s="67"/>
      <c r="EH23" s="68"/>
      <c r="EI23" s="66"/>
      <c r="EJ23" s="67"/>
      <c r="EK23" s="67"/>
      <c r="EL23" s="67"/>
      <c r="EM23" s="67"/>
      <c r="EN23" s="68"/>
      <c r="EO23" s="66"/>
      <c r="EP23" s="67"/>
      <c r="EQ23" s="67"/>
      <c r="ER23" s="67"/>
      <c r="ES23" s="67"/>
      <c r="ET23" s="68"/>
      <c r="EU23" s="66"/>
      <c r="EV23" s="67"/>
      <c r="EW23" s="67"/>
      <c r="EX23" s="67"/>
      <c r="EY23" s="67"/>
      <c r="EZ23" s="68"/>
      <c r="FA23" s="66"/>
      <c r="FB23" s="67"/>
      <c r="FC23" s="67"/>
      <c r="FD23" s="67"/>
      <c r="FE23" s="67"/>
      <c r="FF23" s="68"/>
      <c r="FG23" s="66"/>
      <c r="FH23" s="67"/>
      <c r="FI23" s="67"/>
      <c r="FJ23" s="67"/>
      <c r="FK23" s="67"/>
      <c r="FL23" s="68"/>
      <c r="FM23" s="66"/>
      <c r="FN23" s="67"/>
      <c r="FO23" s="67"/>
      <c r="FP23" s="67"/>
      <c r="FQ23" s="67"/>
      <c r="FR23" s="67"/>
      <c r="FS23" s="66"/>
      <c r="FT23" s="67"/>
      <c r="FU23" s="67"/>
      <c r="FV23" s="67"/>
      <c r="FW23" s="67"/>
      <c r="FX23" s="68"/>
      <c r="FY23" s="66"/>
      <c r="FZ23" s="67"/>
      <c r="GA23" s="67"/>
      <c r="GB23" s="67"/>
      <c r="GC23" s="67"/>
      <c r="GD23" s="68"/>
      <c r="GE23" s="66"/>
      <c r="GF23" s="67"/>
      <c r="GG23" s="67"/>
      <c r="GH23" s="67"/>
      <c r="GI23" s="67"/>
      <c r="GJ23" s="68"/>
      <c r="GK23" s="66"/>
      <c r="GL23" s="67"/>
      <c r="GM23" s="67"/>
      <c r="GN23" s="67"/>
      <c r="GO23" s="67"/>
      <c r="GP23" s="68"/>
      <c r="GQ23" s="66"/>
      <c r="GR23" s="67"/>
      <c r="GS23" s="67"/>
      <c r="GT23" s="67"/>
      <c r="GU23" s="67"/>
      <c r="GV23" s="68"/>
      <c r="GW23" s="66"/>
      <c r="GX23" s="67"/>
      <c r="GY23" s="67"/>
      <c r="GZ23" s="67"/>
      <c r="HA23" s="67"/>
      <c r="HB23" s="68"/>
      <c r="HC23" s="66"/>
      <c r="HD23" s="67"/>
      <c r="HE23" s="67"/>
      <c r="HF23" s="67"/>
      <c r="HG23" s="67"/>
      <c r="HH23" s="68"/>
      <c r="HI23" s="84" t="s">
        <v>21</v>
      </c>
      <c r="HJ23" s="85"/>
      <c r="HK23" s="85"/>
      <c r="HL23" s="85"/>
      <c r="HM23" s="85"/>
      <c r="HN23" s="85"/>
      <c r="HO23" s="85"/>
      <c r="HP23" s="85"/>
      <c r="HQ23" s="85"/>
      <c r="HR23" s="85"/>
      <c r="HS23" s="85"/>
      <c r="HT23" s="118"/>
      <c r="HU23" s="119" t="s">
        <v>20</v>
      </c>
      <c r="HV23" s="120"/>
      <c r="HW23" s="120"/>
      <c r="HX23" s="120"/>
      <c r="HY23" s="120"/>
      <c r="HZ23" s="120"/>
      <c r="IA23" s="120"/>
      <c r="IB23" s="120"/>
      <c r="IC23" s="120"/>
      <c r="ID23" s="120"/>
      <c r="IE23" s="120"/>
      <c r="IF23" s="39" t="s">
        <v>126</v>
      </c>
      <c r="IG23" s="40" t="s">
        <v>127</v>
      </c>
    </row>
    <row r="24" spans="1:241" s="2" customFormat="1" ht="42" customHeight="1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110"/>
      <c r="AE24" s="111"/>
      <c r="AF24" s="111"/>
      <c r="AG24" s="111"/>
      <c r="AH24" s="111"/>
      <c r="AI24" s="111"/>
      <c r="AJ24" s="112"/>
      <c r="AK24" s="69"/>
      <c r="AL24" s="70"/>
      <c r="AM24" s="70"/>
      <c r="AN24" s="70"/>
      <c r="AO24" s="70"/>
      <c r="AP24" s="71"/>
      <c r="AQ24" s="69"/>
      <c r="AR24" s="70"/>
      <c r="AS24" s="70"/>
      <c r="AT24" s="70"/>
      <c r="AU24" s="70"/>
      <c r="AV24" s="71"/>
      <c r="AW24" s="69"/>
      <c r="AX24" s="70"/>
      <c r="AY24" s="70"/>
      <c r="AZ24" s="70"/>
      <c r="BA24" s="70"/>
      <c r="BB24" s="71"/>
      <c r="BC24" s="69"/>
      <c r="BD24" s="70"/>
      <c r="BE24" s="70"/>
      <c r="BF24" s="70"/>
      <c r="BG24" s="70"/>
      <c r="BH24" s="71"/>
      <c r="BI24" s="69"/>
      <c r="BJ24" s="70"/>
      <c r="BK24" s="70"/>
      <c r="BL24" s="70"/>
      <c r="BM24" s="70"/>
      <c r="BN24" s="71"/>
      <c r="BO24" s="69"/>
      <c r="BP24" s="70"/>
      <c r="BQ24" s="70"/>
      <c r="BR24" s="70"/>
      <c r="BS24" s="70"/>
      <c r="BT24" s="71"/>
      <c r="BU24" s="69"/>
      <c r="BV24" s="70"/>
      <c r="BW24" s="70"/>
      <c r="BX24" s="70"/>
      <c r="BY24" s="70"/>
      <c r="BZ24" s="71"/>
      <c r="CA24" s="69"/>
      <c r="CB24" s="70"/>
      <c r="CC24" s="70"/>
      <c r="CD24" s="70"/>
      <c r="CE24" s="70"/>
      <c r="CF24" s="71"/>
      <c r="CG24" s="69"/>
      <c r="CH24" s="70"/>
      <c r="CI24" s="70"/>
      <c r="CJ24" s="70"/>
      <c r="CK24" s="70"/>
      <c r="CL24" s="71"/>
      <c r="CM24" s="69"/>
      <c r="CN24" s="70"/>
      <c r="CO24" s="70"/>
      <c r="CP24" s="70"/>
      <c r="CQ24" s="70"/>
      <c r="CR24" s="71"/>
      <c r="CS24" s="69"/>
      <c r="CT24" s="70"/>
      <c r="CU24" s="70"/>
      <c r="CV24" s="70"/>
      <c r="CW24" s="70"/>
      <c r="CX24" s="71"/>
      <c r="CY24" s="81"/>
      <c r="CZ24" s="82"/>
      <c r="DA24" s="82"/>
      <c r="DB24" s="82"/>
      <c r="DC24" s="82"/>
      <c r="DD24" s="83"/>
      <c r="DE24" s="69"/>
      <c r="DF24" s="70"/>
      <c r="DG24" s="70"/>
      <c r="DH24" s="70"/>
      <c r="DI24" s="70"/>
      <c r="DJ24" s="71"/>
      <c r="DK24" s="69"/>
      <c r="DL24" s="70"/>
      <c r="DM24" s="70"/>
      <c r="DN24" s="70"/>
      <c r="DO24" s="70"/>
      <c r="DP24" s="71"/>
      <c r="DQ24" s="69"/>
      <c r="DR24" s="70"/>
      <c r="DS24" s="70"/>
      <c r="DT24" s="70"/>
      <c r="DU24" s="70"/>
      <c r="DV24" s="71"/>
      <c r="DW24" s="69"/>
      <c r="DX24" s="70"/>
      <c r="DY24" s="70"/>
      <c r="DZ24" s="70"/>
      <c r="EA24" s="70"/>
      <c r="EB24" s="71"/>
      <c r="EC24" s="69"/>
      <c r="ED24" s="70"/>
      <c r="EE24" s="70"/>
      <c r="EF24" s="70"/>
      <c r="EG24" s="70"/>
      <c r="EH24" s="71"/>
      <c r="EI24" s="69"/>
      <c r="EJ24" s="70"/>
      <c r="EK24" s="70"/>
      <c r="EL24" s="70"/>
      <c r="EM24" s="70"/>
      <c r="EN24" s="71"/>
      <c r="EO24" s="69"/>
      <c r="EP24" s="70"/>
      <c r="EQ24" s="70"/>
      <c r="ER24" s="70"/>
      <c r="ES24" s="70"/>
      <c r="ET24" s="71"/>
      <c r="EU24" s="69"/>
      <c r="EV24" s="70"/>
      <c r="EW24" s="70"/>
      <c r="EX24" s="70"/>
      <c r="EY24" s="70"/>
      <c r="EZ24" s="71"/>
      <c r="FA24" s="69"/>
      <c r="FB24" s="70"/>
      <c r="FC24" s="70"/>
      <c r="FD24" s="70"/>
      <c r="FE24" s="70"/>
      <c r="FF24" s="71"/>
      <c r="FG24" s="69"/>
      <c r="FH24" s="70"/>
      <c r="FI24" s="70"/>
      <c r="FJ24" s="70"/>
      <c r="FK24" s="70"/>
      <c r="FL24" s="71"/>
      <c r="FM24" s="69"/>
      <c r="FN24" s="70"/>
      <c r="FO24" s="70"/>
      <c r="FP24" s="70"/>
      <c r="FQ24" s="70"/>
      <c r="FR24" s="70"/>
      <c r="FS24" s="69"/>
      <c r="FT24" s="70"/>
      <c r="FU24" s="70"/>
      <c r="FV24" s="70"/>
      <c r="FW24" s="70"/>
      <c r="FX24" s="71"/>
      <c r="FY24" s="69"/>
      <c r="FZ24" s="70"/>
      <c r="GA24" s="70"/>
      <c r="GB24" s="70"/>
      <c r="GC24" s="70"/>
      <c r="GD24" s="71"/>
      <c r="GE24" s="69"/>
      <c r="GF24" s="70"/>
      <c r="GG24" s="70"/>
      <c r="GH24" s="70"/>
      <c r="GI24" s="70"/>
      <c r="GJ24" s="71"/>
      <c r="GK24" s="69"/>
      <c r="GL24" s="70"/>
      <c r="GM24" s="70"/>
      <c r="GN24" s="70"/>
      <c r="GO24" s="70"/>
      <c r="GP24" s="71"/>
      <c r="GQ24" s="69"/>
      <c r="GR24" s="70"/>
      <c r="GS24" s="70"/>
      <c r="GT24" s="70"/>
      <c r="GU24" s="70"/>
      <c r="GV24" s="71"/>
      <c r="GW24" s="69"/>
      <c r="GX24" s="70"/>
      <c r="GY24" s="70"/>
      <c r="GZ24" s="70"/>
      <c r="HA24" s="70"/>
      <c r="HB24" s="71"/>
      <c r="HC24" s="69"/>
      <c r="HD24" s="70"/>
      <c r="HE24" s="70"/>
      <c r="HF24" s="70"/>
      <c r="HG24" s="70"/>
      <c r="HH24" s="71"/>
      <c r="HI24" s="121" t="s">
        <v>19</v>
      </c>
      <c r="HJ24" s="122"/>
      <c r="HK24" s="122"/>
      <c r="HL24" s="122"/>
      <c r="HM24" s="122"/>
      <c r="HN24" s="122"/>
      <c r="HO24" s="122"/>
      <c r="HP24" s="122"/>
      <c r="HQ24" s="122"/>
      <c r="HR24" s="122"/>
      <c r="HS24" s="122"/>
      <c r="HT24" s="123"/>
      <c r="HU24" s="121" t="s">
        <v>18</v>
      </c>
      <c r="HV24" s="122"/>
      <c r="HW24" s="122"/>
      <c r="HX24" s="122"/>
      <c r="HY24" s="122"/>
      <c r="HZ24" s="122"/>
      <c r="IA24" s="122"/>
      <c r="IB24" s="122"/>
      <c r="IC24" s="122"/>
      <c r="ID24" s="122"/>
      <c r="IE24" s="122"/>
      <c r="IF24" s="39"/>
      <c r="IG24" s="40"/>
    </row>
    <row r="25" spans="1:241" s="4" customFormat="1" ht="10.199999999999999">
      <c r="A25" s="72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74">
        <v>2</v>
      </c>
      <c r="Y25" s="72"/>
      <c r="Z25" s="72"/>
      <c r="AA25" s="72"/>
      <c r="AB25" s="72"/>
      <c r="AC25" s="73"/>
      <c r="AD25" s="74">
        <v>3</v>
      </c>
      <c r="AE25" s="72"/>
      <c r="AF25" s="72"/>
      <c r="AG25" s="72"/>
      <c r="AH25" s="72"/>
      <c r="AI25" s="72"/>
      <c r="AJ25" s="73"/>
      <c r="AK25" s="74">
        <v>4</v>
      </c>
      <c r="AL25" s="72"/>
      <c r="AM25" s="72"/>
      <c r="AN25" s="72"/>
      <c r="AO25" s="72"/>
      <c r="AP25" s="73"/>
      <c r="AQ25" s="74">
        <v>5</v>
      </c>
      <c r="AR25" s="72"/>
      <c r="AS25" s="72"/>
      <c r="AT25" s="72"/>
      <c r="AU25" s="72"/>
      <c r="AV25" s="73"/>
      <c r="AW25" s="74">
        <v>6</v>
      </c>
      <c r="AX25" s="72"/>
      <c r="AY25" s="72"/>
      <c r="AZ25" s="72"/>
      <c r="BA25" s="72"/>
      <c r="BB25" s="73"/>
      <c r="BC25" s="74">
        <v>7</v>
      </c>
      <c r="BD25" s="72"/>
      <c r="BE25" s="72"/>
      <c r="BF25" s="72"/>
      <c r="BG25" s="72"/>
      <c r="BH25" s="73"/>
      <c r="BI25" s="74">
        <v>8</v>
      </c>
      <c r="BJ25" s="72"/>
      <c r="BK25" s="72"/>
      <c r="BL25" s="72"/>
      <c r="BM25" s="72"/>
      <c r="BN25" s="73"/>
      <c r="BO25" s="74">
        <v>9</v>
      </c>
      <c r="BP25" s="72"/>
      <c r="BQ25" s="72"/>
      <c r="BR25" s="72"/>
      <c r="BS25" s="72"/>
      <c r="BT25" s="73"/>
      <c r="BU25" s="74">
        <v>10</v>
      </c>
      <c r="BV25" s="72"/>
      <c r="BW25" s="72"/>
      <c r="BX25" s="72"/>
      <c r="BY25" s="72"/>
      <c r="BZ25" s="73"/>
      <c r="CA25" s="74">
        <v>11</v>
      </c>
      <c r="CB25" s="72"/>
      <c r="CC25" s="72"/>
      <c r="CD25" s="72"/>
      <c r="CE25" s="72"/>
      <c r="CF25" s="73"/>
      <c r="CG25" s="74">
        <v>12</v>
      </c>
      <c r="CH25" s="72"/>
      <c r="CI25" s="72"/>
      <c r="CJ25" s="72"/>
      <c r="CK25" s="72"/>
      <c r="CL25" s="73"/>
      <c r="CM25" s="74">
        <v>13</v>
      </c>
      <c r="CN25" s="72"/>
      <c r="CO25" s="72"/>
      <c r="CP25" s="72"/>
      <c r="CQ25" s="72"/>
      <c r="CR25" s="73"/>
      <c r="CS25" s="74">
        <v>14</v>
      </c>
      <c r="CT25" s="72"/>
      <c r="CU25" s="72"/>
      <c r="CV25" s="72"/>
      <c r="CW25" s="72"/>
      <c r="CX25" s="73"/>
      <c r="CY25" s="74">
        <v>15</v>
      </c>
      <c r="CZ25" s="72"/>
      <c r="DA25" s="72"/>
      <c r="DB25" s="72"/>
      <c r="DC25" s="72"/>
      <c r="DD25" s="73"/>
      <c r="DE25" s="74">
        <v>16</v>
      </c>
      <c r="DF25" s="72"/>
      <c r="DG25" s="72"/>
      <c r="DH25" s="72"/>
      <c r="DI25" s="72"/>
      <c r="DJ25" s="73"/>
      <c r="DK25" s="74">
        <v>17</v>
      </c>
      <c r="DL25" s="72"/>
      <c r="DM25" s="72"/>
      <c r="DN25" s="72"/>
      <c r="DO25" s="72"/>
      <c r="DP25" s="73"/>
      <c r="DQ25" s="74">
        <v>18</v>
      </c>
      <c r="DR25" s="72"/>
      <c r="DS25" s="72"/>
      <c r="DT25" s="72"/>
      <c r="DU25" s="72"/>
      <c r="DV25" s="73"/>
      <c r="DW25" s="74">
        <v>19</v>
      </c>
      <c r="DX25" s="72"/>
      <c r="DY25" s="72"/>
      <c r="DZ25" s="72"/>
      <c r="EA25" s="72"/>
      <c r="EB25" s="73"/>
      <c r="EC25" s="74">
        <v>20</v>
      </c>
      <c r="ED25" s="72"/>
      <c r="EE25" s="72"/>
      <c r="EF25" s="72"/>
      <c r="EG25" s="72"/>
      <c r="EH25" s="73"/>
      <c r="EI25" s="74">
        <v>21</v>
      </c>
      <c r="EJ25" s="72"/>
      <c r="EK25" s="72"/>
      <c r="EL25" s="72"/>
      <c r="EM25" s="72"/>
      <c r="EN25" s="73"/>
      <c r="EO25" s="74">
        <v>22</v>
      </c>
      <c r="EP25" s="72"/>
      <c r="EQ25" s="72"/>
      <c r="ER25" s="72"/>
      <c r="ES25" s="72"/>
      <c r="ET25" s="73"/>
      <c r="EU25" s="74">
        <v>23</v>
      </c>
      <c r="EV25" s="72"/>
      <c r="EW25" s="72"/>
      <c r="EX25" s="72"/>
      <c r="EY25" s="72"/>
      <c r="EZ25" s="73"/>
      <c r="FA25" s="74">
        <v>24</v>
      </c>
      <c r="FB25" s="72"/>
      <c r="FC25" s="72"/>
      <c r="FD25" s="72"/>
      <c r="FE25" s="72"/>
      <c r="FF25" s="73"/>
      <c r="FG25" s="74">
        <v>25</v>
      </c>
      <c r="FH25" s="72"/>
      <c r="FI25" s="72"/>
      <c r="FJ25" s="72"/>
      <c r="FK25" s="72"/>
      <c r="FL25" s="73"/>
      <c r="FM25" s="74">
        <v>26</v>
      </c>
      <c r="FN25" s="72"/>
      <c r="FO25" s="72"/>
      <c r="FP25" s="72"/>
      <c r="FQ25" s="72"/>
      <c r="FR25" s="72"/>
      <c r="FS25" s="74">
        <v>27</v>
      </c>
      <c r="FT25" s="72"/>
      <c r="FU25" s="72"/>
      <c r="FV25" s="72"/>
      <c r="FW25" s="72"/>
      <c r="FX25" s="73"/>
      <c r="FY25" s="74">
        <v>28</v>
      </c>
      <c r="FZ25" s="72"/>
      <c r="GA25" s="72"/>
      <c r="GB25" s="72"/>
      <c r="GC25" s="72"/>
      <c r="GD25" s="73"/>
      <c r="GE25" s="74">
        <v>29</v>
      </c>
      <c r="GF25" s="72"/>
      <c r="GG25" s="72"/>
      <c r="GH25" s="72"/>
      <c r="GI25" s="72"/>
      <c r="GJ25" s="73"/>
      <c r="GK25" s="74">
        <v>30</v>
      </c>
      <c r="GL25" s="72"/>
      <c r="GM25" s="72"/>
      <c r="GN25" s="72"/>
      <c r="GO25" s="72"/>
      <c r="GP25" s="73"/>
      <c r="GQ25" s="74">
        <v>31</v>
      </c>
      <c r="GR25" s="72"/>
      <c r="GS25" s="72"/>
      <c r="GT25" s="72"/>
      <c r="GU25" s="72"/>
      <c r="GV25" s="73"/>
      <c r="GW25" s="74">
        <v>32</v>
      </c>
      <c r="GX25" s="72"/>
      <c r="GY25" s="72"/>
      <c r="GZ25" s="72"/>
      <c r="HA25" s="72"/>
      <c r="HB25" s="73"/>
      <c r="HC25" s="74">
        <v>33</v>
      </c>
      <c r="HD25" s="72"/>
      <c r="HE25" s="72"/>
      <c r="HF25" s="72"/>
      <c r="HG25" s="72"/>
      <c r="HH25" s="73"/>
      <c r="HI25" s="74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74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32"/>
      <c r="IG25" s="32"/>
    </row>
    <row r="26" spans="1:241" s="3" customFormat="1" ht="16.5" customHeight="1">
      <c r="A26" s="101" t="s">
        <v>0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2"/>
      <c r="X26" s="103" t="s">
        <v>120</v>
      </c>
      <c r="Y26" s="103"/>
      <c r="Z26" s="103"/>
      <c r="AA26" s="103"/>
      <c r="AB26" s="103"/>
      <c r="AC26" s="103"/>
      <c r="AD26" s="52" t="s">
        <v>124</v>
      </c>
      <c r="AE26" s="52"/>
      <c r="AF26" s="52"/>
      <c r="AG26" s="52"/>
      <c r="AH26" s="52"/>
      <c r="AI26" s="52"/>
      <c r="AJ26" s="52"/>
      <c r="AK26" s="52">
        <v>15</v>
      </c>
      <c r="AL26" s="52"/>
      <c r="AM26" s="52"/>
      <c r="AN26" s="52"/>
      <c r="AO26" s="52"/>
      <c r="AP26" s="52"/>
      <c r="AQ26" s="52">
        <v>15</v>
      </c>
      <c r="AR26" s="52"/>
      <c r="AS26" s="52"/>
      <c r="AT26" s="52"/>
      <c r="AU26" s="52"/>
      <c r="AV26" s="52"/>
      <c r="AW26" s="52">
        <v>15</v>
      </c>
      <c r="AX26" s="52"/>
      <c r="AY26" s="52"/>
      <c r="AZ26" s="52"/>
      <c r="BA26" s="52"/>
      <c r="BB26" s="52"/>
      <c r="BC26" s="52">
        <v>5</v>
      </c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16"/>
      <c r="IF26" s="33"/>
      <c r="IG26" s="33">
        <f>SUM(IG28:IG51)</f>
        <v>668.37360000000001</v>
      </c>
    </row>
    <row r="27" spans="1:241" s="15" customFormat="1" ht="15" customHeight="1" thickBot="1">
      <c r="A27" s="55" t="s">
        <v>17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130"/>
      <c r="Y27" s="130"/>
      <c r="Z27" s="130"/>
      <c r="AA27" s="130"/>
      <c r="AB27" s="130"/>
      <c r="AC27" s="130"/>
      <c r="AD27" s="125" t="s">
        <v>125</v>
      </c>
      <c r="AE27" s="125"/>
      <c r="AF27" s="125"/>
      <c r="AG27" s="125"/>
      <c r="AH27" s="125"/>
      <c r="AI27" s="125"/>
      <c r="AJ27" s="125"/>
      <c r="AK27" s="125">
        <v>150</v>
      </c>
      <c r="AL27" s="125"/>
      <c r="AM27" s="125"/>
      <c r="AN27" s="125"/>
      <c r="AO27" s="125"/>
      <c r="AP27" s="125"/>
      <c r="AQ27" s="125">
        <v>40</v>
      </c>
      <c r="AR27" s="125"/>
      <c r="AS27" s="125"/>
      <c r="AT27" s="125"/>
      <c r="AU27" s="125"/>
      <c r="AV27" s="125"/>
      <c r="AW27" s="125">
        <v>150</v>
      </c>
      <c r="AX27" s="125"/>
      <c r="AY27" s="125"/>
      <c r="AZ27" s="125"/>
      <c r="BA27" s="125"/>
      <c r="BB27" s="125"/>
      <c r="BC27" s="125">
        <v>5</v>
      </c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125"/>
      <c r="CA27" s="125"/>
      <c r="CB27" s="125"/>
      <c r="CC27" s="125"/>
      <c r="CD27" s="125"/>
      <c r="CE27" s="125"/>
      <c r="CF27" s="125"/>
      <c r="CG27" s="125">
        <v>150</v>
      </c>
      <c r="CH27" s="125"/>
      <c r="CI27" s="125"/>
      <c r="CJ27" s="125"/>
      <c r="CK27" s="125"/>
      <c r="CL27" s="125"/>
      <c r="CM27" s="125">
        <v>60</v>
      </c>
      <c r="CN27" s="125"/>
      <c r="CO27" s="125"/>
      <c r="CP27" s="125"/>
      <c r="CQ27" s="125"/>
      <c r="CR27" s="125"/>
      <c r="CS27" s="125">
        <v>110</v>
      </c>
      <c r="CT27" s="125"/>
      <c r="CU27" s="125"/>
      <c r="CV27" s="125"/>
      <c r="CW27" s="125"/>
      <c r="CX27" s="125"/>
      <c r="CY27" s="125">
        <v>35</v>
      </c>
      <c r="CZ27" s="125"/>
      <c r="DA27" s="125"/>
      <c r="DB27" s="125"/>
      <c r="DC27" s="125"/>
      <c r="DD27" s="125"/>
      <c r="DE27" s="125">
        <v>150</v>
      </c>
      <c r="DF27" s="125"/>
      <c r="DG27" s="125"/>
      <c r="DH27" s="125"/>
      <c r="DI27" s="125"/>
      <c r="DJ27" s="125"/>
      <c r="DK27" s="125">
        <v>40</v>
      </c>
      <c r="DL27" s="125"/>
      <c r="DM27" s="125"/>
      <c r="DN27" s="125"/>
      <c r="DO27" s="125"/>
      <c r="DP27" s="125"/>
      <c r="DQ27" s="125"/>
      <c r="DR27" s="125"/>
      <c r="DS27" s="125"/>
      <c r="DT27" s="125"/>
      <c r="DU27" s="125"/>
      <c r="DV27" s="125"/>
      <c r="DW27" s="125"/>
      <c r="DX27" s="125"/>
      <c r="DY27" s="125"/>
      <c r="DZ27" s="125"/>
      <c r="EA27" s="125"/>
      <c r="EB27" s="125"/>
      <c r="EC27" s="125"/>
      <c r="ED27" s="125"/>
      <c r="EE27" s="125"/>
      <c r="EF27" s="125"/>
      <c r="EG27" s="125"/>
      <c r="EH27" s="125"/>
      <c r="EI27" s="125">
        <v>110</v>
      </c>
      <c r="EJ27" s="125"/>
      <c r="EK27" s="125"/>
      <c r="EL27" s="125"/>
      <c r="EM27" s="125"/>
      <c r="EN27" s="125"/>
      <c r="EO27" s="125">
        <v>15</v>
      </c>
      <c r="EP27" s="125"/>
      <c r="EQ27" s="125"/>
      <c r="ER27" s="125"/>
      <c r="ES27" s="125"/>
      <c r="ET27" s="125"/>
      <c r="EU27" s="125">
        <v>150</v>
      </c>
      <c r="EV27" s="125"/>
      <c r="EW27" s="125"/>
      <c r="EX27" s="125"/>
      <c r="EY27" s="125"/>
      <c r="EZ27" s="125"/>
      <c r="FA27" s="125"/>
      <c r="FB27" s="125"/>
      <c r="FC27" s="125"/>
      <c r="FD27" s="125"/>
      <c r="FE27" s="125"/>
      <c r="FF27" s="125"/>
      <c r="FG27" s="125"/>
      <c r="FH27" s="125"/>
      <c r="FI27" s="125"/>
      <c r="FJ27" s="125"/>
      <c r="FK27" s="125"/>
      <c r="FL27" s="125"/>
      <c r="FM27" s="125"/>
      <c r="FN27" s="125"/>
      <c r="FO27" s="125"/>
      <c r="FP27" s="125"/>
      <c r="FQ27" s="125"/>
      <c r="FR27" s="125"/>
      <c r="FS27" s="125"/>
      <c r="FT27" s="125"/>
      <c r="FU27" s="125"/>
      <c r="FV27" s="125"/>
      <c r="FW27" s="125"/>
      <c r="FX27" s="125"/>
      <c r="FY27" s="125"/>
      <c r="FZ27" s="125"/>
      <c r="GA27" s="125"/>
      <c r="GB27" s="125"/>
      <c r="GC27" s="125"/>
      <c r="GD27" s="125"/>
      <c r="GE27" s="125"/>
      <c r="GF27" s="125"/>
      <c r="GG27" s="125"/>
      <c r="GH27" s="125"/>
      <c r="GI27" s="125"/>
      <c r="GJ27" s="125"/>
      <c r="GK27" s="125"/>
      <c r="GL27" s="125"/>
      <c r="GM27" s="125"/>
      <c r="GN27" s="125"/>
      <c r="GO27" s="125"/>
      <c r="GP27" s="125"/>
      <c r="GQ27" s="125"/>
      <c r="GR27" s="125"/>
      <c r="GS27" s="125"/>
      <c r="GT27" s="125"/>
      <c r="GU27" s="125"/>
      <c r="GV27" s="125"/>
      <c r="GW27" s="125"/>
      <c r="GX27" s="125"/>
      <c r="GY27" s="125"/>
      <c r="GZ27" s="125"/>
      <c r="HA27" s="125"/>
      <c r="HB27" s="125"/>
      <c r="HC27" s="125"/>
      <c r="HD27" s="125"/>
      <c r="HE27" s="125"/>
      <c r="HF27" s="125"/>
      <c r="HG27" s="125"/>
      <c r="HH27" s="125"/>
      <c r="HI27" s="125"/>
      <c r="HJ27" s="125"/>
      <c r="HK27" s="125"/>
      <c r="HL27" s="125"/>
      <c r="HM27" s="125"/>
      <c r="HN27" s="125"/>
      <c r="HO27" s="125"/>
      <c r="HP27" s="125"/>
      <c r="HQ27" s="125"/>
      <c r="HR27" s="125"/>
      <c r="HS27" s="125"/>
      <c r="HT27" s="125"/>
      <c r="HU27" s="125"/>
      <c r="HV27" s="125"/>
      <c r="HW27" s="125"/>
      <c r="HX27" s="125"/>
      <c r="HY27" s="125"/>
      <c r="HZ27" s="125"/>
      <c r="IA27" s="125"/>
      <c r="IB27" s="125"/>
      <c r="IC27" s="125"/>
      <c r="ID27" s="125"/>
      <c r="IE27" s="133"/>
      <c r="IF27" s="34"/>
      <c r="IG27" s="34"/>
    </row>
    <row r="28" spans="1:241" s="3" customFormat="1" ht="16.5" customHeight="1" thickTop="1">
      <c r="A28" s="126" t="s">
        <v>69</v>
      </c>
      <c r="B28" s="126" t="s">
        <v>69</v>
      </c>
      <c r="C28" s="126" t="s">
        <v>69</v>
      </c>
      <c r="D28" s="126" t="s">
        <v>69</v>
      </c>
      <c r="E28" s="126" t="s">
        <v>69</v>
      </c>
      <c r="F28" s="126" t="s">
        <v>69</v>
      </c>
      <c r="G28" s="126" t="s">
        <v>69</v>
      </c>
      <c r="H28" s="126" t="s">
        <v>69</v>
      </c>
      <c r="I28" s="126" t="s">
        <v>69</v>
      </c>
      <c r="J28" s="126" t="s">
        <v>69</v>
      </c>
      <c r="K28" s="126" t="s">
        <v>69</v>
      </c>
      <c r="L28" s="126" t="s">
        <v>69</v>
      </c>
      <c r="M28" s="126" t="s">
        <v>69</v>
      </c>
      <c r="N28" s="126" t="s">
        <v>69</v>
      </c>
      <c r="O28" s="126" t="s">
        <v>69</v>
      </c>
      <c r="P28" s="126" t="s">
        <v>69</v>
      </c>
      <c r="Q28" s="126" t="s">
        <v>69</v>
      </c>
      <c r="R28" s="126" t="s">
        <v>69</v>
      </c>
      <c r="S28" s="126" t="s">
        <v>69</v>
      </c>
      <c r="T28" s="126" t="s">
        <v>69</v>
      </c>
      <c r="U28" s="126" t="s">
        <v>69</v>
      </c>
      <c r="V28" s="126" t="s">
        <v>69</v>
      </c>
      <c r="W28" s="127" t="s">
        <v>69</v>
      </c>
      <c r="X28" s="128"/>
      <c r="Y28" s="128"/>
      <c r="Z28" s="128"/>
      <c r="AA28" s="128"/>
      <c r="AB28" s="128"/>
      <c r="AC28" s="128"/>
      <c r="AD28" s="129" t="s">
        <v>128</v>
      </c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9"/>
      <c r="CY28" s="129"/>
      <c r="CZ28" s="129"/>
      <c r="DA28" s="129"/>
      <c r="DB28" s="129"/>
      <c r="DC28" s="129"/>
      <c r="DD28" s="129"/>
      <c r="DE28" s="129" t="s">
        <v>120</v>
      </c>
      <c r="DF28" s="129"/>
      <c r="DG28" s="129"/>
      <c r="DH28" s="129"/>
      <c r="DI28" s="129"/>
      <c r="DJ28" s="129"/>
      <c r="DK28" s="129"/>
      <c r="DL28" s="129"/>
      <c r="DM28" s="129"/>
      <c r="DN28" s="129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29"/>
      <c r="EN28" s="129"/>
      <c r="EO28" s="129"/>
      <c r="EP28" s="129"/>
      <c r="EQ28" s="129"/>
      <c r="ER28" s="129"/>
      <c r="ES28" s="129"/>
      <c r="ET28" s="129"/>
      <c r="EU28" s="129"/>
      <c r="EV28" s="129"/>
      <c r="EW28" s="129"/>
      <c r="EX28" s="129"/>
      <c r="EY28" s="129"/>
      <c r="EZ28" s="129"/>
      <c r="FA28" s="129"/>
      <c r="FB28" s="129"/>
      <c r="FC28" s="129"/>
      <c r="FD28" s="129"/>
      <c r="FE28" s="129"/>
      <c r="FF28" s="129"/>
      <c r="FG28" s="129"/>
      <c r="FH28" s="129"/>
      <c r="FI28" s="129"/>
      <c r="FJ28" s="129"/>
      <c r="FK28" s="129"/>
      <c r="FL28" s="129"/>
      <c r="FM28" s="129"/>
      <c r="FN28" s="129"/>
      <c r="FO28" s="129"/>
      <c r="FP28" s="129"/>
      <c r="FQ28" s="129"/>
      <c r="FR28" s="129"/>
      <c r="FS28" s="129"/>
      <c r="FT28" s="129"/>
      <c r="FU28" s="129"/>
      <c r="FV28" s="129"/>
      <c r="FW28" s="129"/>
      <c r="FX28" s="129"/>
      <c r="FY28" s="129"/>
      <c r="FZ28" s="129"/>
      <c r="GA28" s="129"/>
      <c r="GB28" s="129"/>
      <c r="GC28" s="129"/>
      <c r="GD28" s="129"/>
      <c r="GE28" s="129"/>
      <c r="GF28" s="129"/>
      <c r="GG28" s="129"/>
      <c r="GH28" s="129"/>
      <c r="GI28" s="129"/>
      <c r="GJ28" s="129"/>
      <c r="GK28" s="129"/>
      <c r="GL28" s="129"/>
      <c r="GM28" s="129"/>
      <c r="GN28" s="129"/>
      <c r="GO28" s="129"/>
      <c r="GP28" s="129"/>
      <c r="GQ28" s="129"/>
      <c r="GR28" s="129"/>
      <c r="GS28" s="129"/>
      <c r="GT28" s="129"/>
      <c r="GU28" s="129"/>
      <c r="GV28" s="129"/>
      <c r="GW28" s="129"/>
      <c r="GX28" s="129"/>
      <c r="GY28" s="129"/>
      <c r="GZ28" s="129"/>
      <c r="HA28" s="129"/>
      <c r="HB28" s="129"/>
      <c r="HC28" s="129"/>
      <c r="HD28" s="129"/>
      <c r="HE28" s="129"/>
      <c r="HF28" s="129"/>
      <c r="HG28" s="129"/>
      <c r="HH28" s="129"/>
      <c r="HI28" s="132">
        <f>SUM(AD28:HH28)</f>
        <v>0</v>
      </c>
      <c r="HJ28" s="132"/>
      <c r="HK28" s="132"/>
      <c r="HL28" s="132"/>
      <c r="HM28" s="132"/>
      <c r="HN28" s="132"/>
      <c r="HO28" s="132"/>
      <c r="HP28" s="132"/>
      <c r="HQ28" s="132"/>
      <c r="HR28" s="132"/>
      <c r="HS28" s="132"/>
      <c r="HT28" s="132"/>
      <c r="HU28" s="129"/>
      <c r="HV28" s="129"/>
      <c r="HW28" s="129"/>
      <c r="HX28" s="129"/>
      <c r="HY28" s="129"/>
      <c r="HZ28" s="129"/>
      <c r="IA28" s="129"/>
      <c r="IB28" s="129"/>
      <c r="IC28" s="129"/>
      <c r="ID28" s="129"/>
      <c r="IE28" s="131"/>
      <c r="IF28" s="33">
        <v>4081.6</v>
      </c>
      <c r="IG28" s="33">
        <f>SUM(HI28*IF28)</f>
        <v>0</v>
      </c>
    </row>
    <row r="29" spans="1:241" s="3" customFormat="1" ht="16.5" customHeight="1">
      <c r="A29" s="101" t="s">
        <v>70</v>
      </c>
      <c r="B29" s="101" t="s">
        <v>70</v>
      </c>
      <c r="C29" s="101" t="s">
        <v>70</v>
      </c>
      <c r="D29" s="101" t="s">
        <v>70</v>
      </c>
      <c r="E29" s="101" t="s">
        <v>70</v>
      </c>
      <c r="F29" s="101" t="s">
        <v>70</v>
      </c>
      <c r="G29" s="101" t="s">
        <v>70</v>
      </c>
      <c r="H29" s="101" t="s">
        <v>70</v>
      </c>
      <c r="I29" s="101" t="s">
        <v>70</v>
      </c>
      <c r="J29" s="101" t="s">
        <v>70</v>
      </c>
      <c r="K29" s="101" t="s">
        <v>70</v>
      </c>
      <c r="L29" s="101" t="s">
        <v>70</v>
      </c>
      <c r="M29" s="101" t="s">
        <v>70</v>
      </c>
      <c r="N29" s="101" t="s">
        <v>70</v>
      </c>
      <c r="O29" s="101" t="s">
        <v>70</v>
      </c>
      <c r="P29" s="101" t="s">
        <v>70</v>
      </c>
      <c r="Q29" s="101" t="s">
        <v>70</v>
      </c>
      <c r="R29" s="101" t="s">
        <v>70</v>
      </c>
      <c r="S29" s="101" t="s">
        <v>70</v>
      </c>
      <c r="T29" s="101" t="s">
        <v>70</v>
      </c>
      <c r="U29" s="101" t="s">
        <v>70</v>
      </c>
      <c r="V29" s="101" t="s">
        <v>70</v>
      </c>
      <c r="W29" s="102" t="s">
        <v>70</v>
      </c>
      <c r="X29" s="103"/>
      <c r="Y29" s="103"/>
      <c r="Z29" s="103"/>
      <c r="AA29" s="103"/>
      <c r="AB29" s="103"/>
      <c r="AC29" s="103"/>
      <c r="AD29" s="52" t="s">
        <v>128</v>
      </c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32">
        <f t="shared" ref="HI29:HI51" si="0">SUM(AD29:HH29)</f>
        <v>0</v>
      </c>
      <c r="HJ29" s="132"/>
      <c r="HK29" s="132"/>
      <c r="HL29" s="132"/>
      <c r="HM29" s="132"/>
      <c r="HN29" s="132"/>
      <c r="HO29" s="132"/>
      <c r="HP29" s="132"/>
      <c r="HQ29" s="132"/>
      <c r="HR29" s="132"/>
      <c r="HS29" s="132"/>
      <c r="HT29" s="13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16"/>
      <c r="IF29" s="33">
        <v>0</v>
      </c>
      <c r="IG29" s="33">
        <f t="shared" ref="IG29:IG50" si="1">SUM(HI29*IF29)</f>
        <v>0</v>
      </c>
    </row>
    <row r="30" spans="1:241" s="3" customFormat="1" ht="16.5" customHeight="1">
      <c r="A30" s="101" t="s">
        <v>71</v>
      </c>
      <c r="B30" s="101" t="s">
        <v>71</v>
      </c>
      <c r="C30" s="101" t="s">
        <v>71</v>
      </c>
      <c r="D30" s="101" t="s">
        <v>71</v>
      </c>
      <c r="E30" s="101" t="s">
        <v>71</v>
      </c>
      <c r="F30" s="101" t="s">
        <v>71</v>
      </c>
      <c r="G30" s="101" t="s">
        <v>71</v>
      </c>
      <c r="H30" s="101" t="s">
        <v>71</v>
      </c>
      <c r="I30" s="101" t="s">
        <v>71</v>
      </c>
      <c r="J30" s="101" t="s">
        <v>71</v>
      </c>
      <c r="K30" s="101" t="s">
        <v>71</v>
      </c>
      <c r="L30" s="101" t="s">
        <v>71</v>
      </c>
      <c r="M30" s="101" t="s">
        <v>71</v>
      </c>
      <c r="N30" s="101" t="s">
        <v>71</v>
      </c>
      <c r="O30" s="101" t="s">
        <v>71</v>
      </c>
      <c r="P30" s="101" t="s">
        <v>71</v>
      </c>
      <c r="Q30" s="101" t="s">
        <v>71</v>
      </c>
      <c r="R30" s="101" t="s">
        <v>71</v>
      </c>
      <c r="S30" s="101" t="s">
        <v>71</v>
      </c>
      <c r="T30" s="101" t="s">
        <v>71</v>
      </c>
      <c r="U30" s="101" t="s">
        <v>71</v>
      </c>
      <c r="V30" s="101" t="s">
        <v>71</v>
      </c>
      <c r="W30" s="102" t="s">
        <v>71</v>
      </c>
      <c r="X30" s="103"/>
      <c r="Y30" s="103"/>
      <c r="Z30" s="103"/>
      <c r="AA30" s="103"/>
      <c r="AB30" s="103"/>
      <c r="AC30" s="103"/>
      <c r="AD30" s="52" t="s">
        <v>128</v>
      </c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>
        <v>0.6</v>
      </c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32">
        <f t="shared" si="0"/>
        <v>0.6</v>
      </c>
      <c r="HJ30" s="132"/>
      <c r="HK30" s="132"/>
      <c r="HL30" s="132"/>
      <c r="HM30" s="132"/>
      <c r="HN30" s="132"/>
      <c r="HO30" s="132"/>
      <c r="HP30" s="132"/>
      <c r="HQ30" s="132"/>
      <c r="HR30" s="132"/>
      <c r="HS30" s="132"/>
      <c r="HT30" s="13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16"/>
      <c r="IF30" s="33">
        <v>252.7</v>
      </c>
      <c r="IG30" s="33">
        <f t="shared" si="1"/>
        <v>151.61999999999998</v>
      </c>
    </row>
    <row r="31" spans="1:241" s="3" customFormat="1" ht="33.75" customHeight="1">
      <c r="A31" s="134" t="s">
        <v>72</v>
      </c>
      <c r="B31" s="134" t="s">
        <v>72</v>
      </c>
      <c r="C31" s="134" t="s">
        <v>72</v>
      </c>
      <c r="D31" s="134" t="s">
        <v>72</v>
      </c>
      <c r="E31" s="134" t="s">
        <v>72</v>
      </c>
      <c r="F31" s="134" t="s">
        <v>72</v>
      </c>
      <c r="G31" s="134" t="s">
        <v>72</v>
      </c>
      <c r="H31" s="134" t="s">
        <v>72</v>
      </c>
      <c r="I31" s="134" t="s">
        <v>72</v>
      </c>
      <c r="J31" s="134" t="s">
        <v>72</v>
      </c>
      <c r="K31" s="134" t="s">
        <v>72</v>
      </c>
      <c r="L31" s="134" t="s">
        <v>72</v>
      </c>
      <c r="M31" s="134" t="s">
        <v>72</v>
      </c>
      <c r="N31" s="134" t="s">
        <v>72</v>
      </c>
      <c r="O31" s="134" t="s">
        <v>72</v>
      </c>
      <c r="P31" s="134" t="s">
        <v>72</v>
      </c>
      <c r="Q31" s="134" t="s">
        <v>72</v>
      </c>
      <c r="R31" s="134" t="s">
        <v>72</v>
      </c>
      <c r="S31" s="134" t="s">
        <v>72</v>
      </c>
      <c r="T31" s="134" t="s">
        <v>72</v>
      </c>
      <c r="U31" s="134" t="s">
        <v>72</v>
      </c>
      <c r="V31" s="134" t="s">
        <v>72</v>
      </c>
      <c r="W31" s="135" t="s">
        <v>72</v>
      </c>
      <c r="X31" s="103"/>
      <c r="Y31" s="103"/>
      <c r="Z31" s="103"/>
      <c r="AA31" s="103"/>
      <c r="AB31" s="103"/>
      <c r="AC31" s="103"/>
      <c r="AD31" s="52" t="s">
        <v>128</v>
      </c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>
        <v>0.3</v>
      </c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32">
        <f t="shared" si="0"/>
        <v>0.3</v>
      </c>
      <c r="HJ31" s="132"/>
      <c r="HK31" s="132"/>
      <c r="HL31" s="132"/>
      <c r="HM31" s="132"/>
      <c r="HN31" s="132"/>
      <c r="HO31" s="132"/>
      <c r="HP31" s="132"/>
      <c r="HQ31" s="132"/>
      <c r="HR31" s="132"/>
      <c r="HS31" s="132"/>
      <c r="HT31" s="13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16"/>
      <c r="IF31" s="33">
        <v>810</v>
      </c>
      <c r="IG31" s="33">
        <f t="shared" si="1"/>
        <v>243</v>
      </c>
    </row>
    <row r="32" spans="1:241" s="3" customFormat="1" ht="16.5" customHeight="1">
      <c r="A32" s="101" t="s">
        <v>73</v>
      </c>
      <c r="B32" s="101" t="s">
        <v>73</v>
      </c>
      <c r="C32" s="101" t="s">
        <v>73</v>
      </c>
      <c r="D32" s="101" t="s">
        <v>73</v>
      </c>
      <c r="E32" s="101" t="s">
        <v>73</v>
      </c>
      <c r="F32" s="101" t="s">
        <v>73</v>
      </c>
      <c r="G32" s="101" t="s">
        <v>73</v>
      </c>
      <c r="H32" s="101" t="s">
        <v>73</v>
      </c>
      <c r="I32" s="101" t="s">
        <v>73</v>
      </c>
      <c r="J32" s="101" t="s">
        <v>73</v>
      </c>
      <c r="K32" s="101" t="s">
        <v>73</v>
      </c>
      <c r="L32" s="101" t="s">
        <v>73</v>
      </c>
      <c r="M32" s="101" t="s">
        <v>73</v>
      </c>
      <c r="N32" s="101" t="s">
        <v>73</v>
      </c>
      <c r="O32" s="101" t="s">
        <v>73</v>
      </c>
      <c r="P32" s="101" t="s">
        <v>73</v>
      </c>
      <c r="Q32" s="101" t="s">
        <v>73</v>
      </c>
      <c r="R32" s="101" t="s">
        <v>73</v>
      </c>
      <c r="S32" s="101" t="s">
        <v>73</v>
      </c>
      <c r="T32" s="101" t="s">
        <v>73</v>
      </c>
      <c r="U32" s="101" t="s">
        <v>73</v>
      </c>
      <c r="V32" s="101" t="s">
        <v>73</v>
      </c>
      <c r="W32" s="102" t="s">
        <v>73</v>
      </c>
      <c r="X32" s="103"/>
      <c r="Y32" s="103"/>
      <c r="Z32" s="103"/>
      <c r="AA32" s="103"/>
      <c r="AB32" s="103"/>
      <c r="AC32" s="103"/>
      <c r="AD32" s="52" t="s">
        <v>128</v>
      </c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 t="s">
        <v>120</v>
      </c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32">
        <f t="shared" si="0"/>
        <v>0</v>
      </c>
      <c r="HJ32" s="132"/>
      <c r="HK32" s="132"/>
      <c r="HL32" s="132"/>
      <c r="HM32" s="132"/>
      <c r="HN32" s="132"/>
      <c r="HO32" s="132"/>
      <c r="HP32" s="132"/>
      <c r="HQ32" s="132"/>
      <c r="HR32" s="132"/>
      <c r="HS32" s="132"/>
      <c r="HT32" s="13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16"/>
      <c r="IF32" s="33">
        <v>742.5</v>
      </c>
      <c r="IG32" s="33">
        <f t="shared" si="1"/>
        <v>0</v>
      </c>
    </row>
    <row r="33" spans="1:241" s="3" customFormat="1" ht="16.5" customHeight="1">
      <c r="A33" s="101" t="s">
        <v>45</v>
      </c>
      <c r="B33" s="101" t="s">
        <v>45</v>
      </c>
      <c r="C33" s="101" t="s">
        <v>45</v>
      </c>
      <c r="D33" s="101" t="s">
        <v>45</v>
      </c>
      <c r="E33" s="101" t="s">
        <v>45</v>
      </c>
      <c r="F33" s="101" t="s">
        <v>45</v>
      </c>
      <c r="G33" s="101" t="s">
        <v>45</v>
      </c>
      <c r="H33" s="101" t="s">
        <v>45</v>
      </c>
      <c r="I33" s="101" t="s">
        <v>45</v>
      </c>
      <c r="J33" s="101" t="s">
        <v>45</v>
      </c>
      <c r="K33" s="101" t="s">
        <v>45</v>
      </c>
      <c r="L33" s="101" t="s">
        <v>45</v>
      </c>
      <c r="M33" s="101" t="s">
        <v>45</v>
      </c>
      <c r="N33" s="101" t="s">
        <v>45</v>
      </c>
      <c r="O33" s="101" t="s">
        <v>45</v>
      </c>
      <c r="P33" s="101" t="s">
        <v>45</v>
      </c>
      <c r="Q33" s="101" t="s">
        <v>45</v>
      </c>
      <c r="R33" s="101" t="s">
        <v>45</v>
      </c>
      <c r="S33" s="101" t="s">
        <v>45</v>
      </c>
      <c r="T33" s="101" t="s">
        <v>45</v>
      </c>
      <c r="U33" s="101" t="s">
        <v>45</v>
      </c>
      <c r="V33" s="101" t="s">
        <v>45</v>
      </c>
      <c r="W33" s="102" t="s">
        <v>45</v>
      </c>
      <c r="X33" s="103"/>
      <c r="Y33" s="103"/>
      <c r="Z33" s="103"/>
      <c r="AA33" s="103"/>
      <c r="AB33" s="103"/>
      <c r="AC33" s="103"/>
      <c r="AD33" s="52" t="s">
        <v>128</v>
      </c>
      <c r="AE33" s="52"/>
      <c r="AF33" s="52"/>
      <c r="AG33" s="52"/>
      <c r="AH33" s="52"/>
      <c r="AI33" s="52"/>
      <c r="AJ33" s="52"/>
      <c r="AK33" s="52" t="s">
        <v>120</v>
      </c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 t="s">
        <v>120</v>
      </c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32">
        <f t="shared" si="0"/>
        <v>0</v>
      </c>
      <c r="HJ33" s="132"/>
      <c r="HK33" s="132"/>
      <c r="HL33" s="132"/>
      <c r="HM33" s="132"/>
      <c r="HN33" s="132"/>
      <c r="HO33" s="132"/>
      <c r="HP33" s="132"/>
      <c r="HQ33" s="132"/>
      <c r="HR33" s="132"/>
      <c r="HS33" s="132"/>
      <c r="HT33" s="13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16"/>
      <c r="IF33" s="33">
        <v>195</v>
      </c>
      <c r="IG33" s="33">
        <f t="shared" si="1"/>
        <v>0</v>
      </c>
    </row>
    <row r="34" spans="1:241" s="3" customFormat="1" ht="16.5" customHeight="1">
      <c r="A34" s="136" t="s">
        <v>44</v>
      </c>
      <c r="B34" s="136" t="s">
        <v>44</v>
      </c>
      <c r="C34" s="136" t="s">
        <v>44</v>
      </c>
      <c r="D34" s="136" t="s">
        <v>44</v>
      </c>
      <c r="E34" s="136" t="s">
        <v>44</v>
      </c>
      <c r="F34" s="136" t="s">
        <v>44</v>
      </c>
      <c r="G34" s="136" t="s">
        <v>44</v>
      </c>
      <c r="H34" s="136" t="s">
        <v>44</v>
      </c>
      <c r="I34" s="136" t="s">
        <v>44</v>
      </c>
      <c r="J34" s="136" t="s">
        <v>44</v>
      </c>
      <c r="K34" s="136" t="s">
        <v>44</v>
      </c>
      <c r="L34" s="136" t="s">
        <v>44</v>
      </c>
      <c r="M34" s="136" t="s">
        <v>44</v>
      </c>
      <c r="N34" s="136" t="s">
        <v>44</v>
      </c>
      <c r="O34" s="136" t="s">
        <v>44</v>
      </c>
      <c r="P34" s="136" t="s">
        <v>44</v>
      </c>
      <c r="Q34" s="136" t="s">
        <v>44</v>
      </c>
      <c r="R34" s="136" t="s">
        <v>44</v>
      </c>
      <c r="S34" s="136" t="s">
        <v>44</v>
      </c>
      <c r="T34" s="136" t="s">
        <v>44</v>
      </c>
      <c r="U34" s="136" t="s">
        <v>44</v>
      </c>
      <c r="V34" s="136" t="s">
        <v>44</v>
      </c>
      <c r="W34" s="137" t="s">
        <v>44</v>
      </c>
      <c r="X34" s="103"/>
      <c r="Y34" s="103"/>
      <c r="Z34" s="103"/>
      <c r="AA34" s="103"/>
      <c r="AB34" s="103"/>
      <c r="AC34" s="103"/>
      <c r="AD34" s="52" t="s">
        <v>128</v>
      </c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 t="s">
        <v>120</v>
      </c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32">
        <f t="shared" si="0"/>
        <v>0</v>
      </c>
      <c r="HJ34" s="132"/>
      <c r="HK34" s="132"/>
      <c r="HL34" s="132"/>
      <c r="HM34" s="132"/>
      <c r="HN34" s="132"/>
      <c r="HO34" s="132"/>
      <c r="HP34" s="132"/>
      <c r="HQ34" s="132"/>
      <c r="HR34" s="132"/>
      <c r="HS34" s="132"/>
      <c r="HT34" s="13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16"/>
      <c r="IF34" s="33">
        <v>94.5</v>
      </c>
      <c r="IG34" s="33">
        <f t="shared" si="1"/>
        <v>0</v>
      </c>
    </row>
    <row r="35" spans="1:241" s="3" customFormat="1" ht="16.5" customHeight="1">
      <c r="A35" s="101" t="s">
        <v>74</v>
      </c>
      <c r="B35" s="101" t="s">
        <v>74</v>
      </c>
      <c r="C35" s="101" t="s">
        <v>74</v>
      </c>
      <c r="D35" s="101" t="s">
        <v>74</v>
      </c>
      <c r="E35" s="101" t="s">
        <v>74</v>
      </c>
      <c r="F35" s="101" t="s">
        <v>74</v>
      </c>
      <c r="G35" s="101" t="s">
        <v>74</v>
      </c>
      <c r="H35" s="101" t="s">
        <v>74</v>
      </c>
      <c r="I35" s="101" t="s">
        <v>74</v>
      </c>
      <c r="J35" s="101" t="s">
        <v>74</v>
      </c>
      <c r="K35" s="101" t="s">
        <v>74</v>
      </c>
      <c r="L35" s="101" t="s">
        <v>74</v>
      </c>
      <c r="M35" s="101" t="s">
        <v>74</v>
      </c>
      <c r="N35" s="101" t="s">
        <v>74</v>
      </c>
      <c r="O35" s="101" t="s">
        <v>74</v>
      </c>
      <c r="P35" s="101" t="s">
        <v>74</v>
      </c>
      <c r="Q35" s="101" t="s">
        <v>74</v>
      </c>
      <c r="R35" s="101" t="s">
        <v>74</v>
      </c>
      <c r="S35" s="101" t="s">
        <v>74</v>
      </c>
      <c r="T35" s="101" t="s">
        <v>74</v>
      </c>
      <c r="U35" s="101" t="s">
        <v>74</v>
      </c>
      <c r="V35" s="101" t="s">
        <v>74</v>
      </c>
      <c r="W35" s="102" t="s">
        <v>74</v>
      </c>
      <c r="X35" s="103"/>
      <c r="Y35" s="103"/>
      <c r="Z35" s="103"/>
      <c r="AA35" s="103"/>
      <c r="AB35" s="103"/>
      <c r="AC35" s="103"/>
      <c r="AD35" s="52" t="s">
        <v>128</v>
      </c>
      <c r="AE35" s="52"/>
      <c r="AF35" s="52"/>
      <c r="AG35" s="52"/>
      <c r="AH35" s="52"/>
      <c r="AI35" s="52"/>
      <c r="AJ35" s="52"/>
      <c r="AK35" s="52" t="s">
        <v>120</v>
      </c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>
        <v>1</v>
      </c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32">
        <f t="shared" si="0"/>
        <v>1</v>
      </c>
      <c r="HJ35" s="132"/>
      <c r="HK35" s="132"/>
      <c r="HL35" s="132"/>
      <c r="HM35" s="132"/>
      <c r="HN35" s="132"/>
      <c r="HO35" s="132"/>
      <c r="HP35" s="132"/>
      <c r="HQ35" s="132"/>
      <c r="HR35" s="132"/>
      <c r="HS35" s="132"/>
      <c r="HT35" s="13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16"/>
      <c r="IF35" s="33">
        <v>93.9</v>
      </c>
      <c r="IG35" s="33">
        <f t="shared" si="1"/>
        <v>93.9</v>
      </c>
    </row>
    <row r="36" spans="1:241" s="3" customFormat="1" ht="16.5" customHeight="1">
      <c r="A36" s="101" t="s">
        <v>75</v>
      </c>
      <c r="B36" s="101" t="s">
        <v>75</v>
      </c>
      <c r="C36" s="101" t="s">
        <v>75</v>
      </c>
      <c r="D36" s="101" t="s">
        <v>75</v>
      </c>
      <c r="E36" s="101" t="s">
        <v>75</v>
      </c>
      <c r="F36" s="101" t="s">
        <v>75</v>
      </c>
      <c r="G36" s="101" t="s">
        <v>75</v>
      </c>
      <c r="H36" s="101" t="s">
        <v>75</v>
      </c>
      <c r="I36" s="101" t="s">
        <v>75</v>
      </c>
      <c r="J36" s="101" t="s">
        <v>75</v>
      </c>
      <c r="K36" s="101" t="s">
        <v>75</v>
      </c>
      <c r="L36" s="101" t="s">
        <v>75</v>
      </c>
      <c r="M36" s="101" t="s">
        <v>75</v>
      </c>
      <c r="N36" s="101" t="s">
        <v>75</v>
      </c>
      <c r="O36" s="101" t="s">
        <v>75</v>
      </c>
      <c r="P36" s="101" t="s">
        <v>75</v>
      </c>
      <c r="Q36" s="101" t="s">
        <v>75</v>
      </c>
      <c r="R36" s="101" t="s">
        <v>75</v>
      </c>
      <c r="S36" s="101" t="s">
        <v>75</v>
      </c>
      <c r="T36" s="101" t="s">
        <v>75</v>
      </c>
      <c r="U36" s="101" t="s">
        <v>75</v>
      </c>
      <c r="V36" s="101" t="s">
        <v>75</v>
      </c>
      <c r="W36" s="102" t="s">
        <v>75</v>
      </c>
      <c r="X36" s="103"/>
      <c r="Y36" s="103"/>
      <c r="Z36" s="103"/>
      <c r="AA36" s="103"/>
      <c r="AB36" s="103"/>
      <c r="AC36" s="103"/>
      <c r="AD36" s="52" t="s">
        <v>128</v>
      </c>
      <c r="AE36" s="52"/>
      <c r="AF36" s="52"/>
      <c r="AG36" s="52"/>
      <c r="AH36" s="52"/>
      <c r="AI36" s="52"/>
      <c r="AJ36" s="52"/>
      <c r="AK36" s="52" t="s">
        <v>120</v>
      </c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 t="s">
        <v>120</v>
      </c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32">
        <f t="shared" si="0"/>
        <v>0</v>
      </c>
      <c r="HJ36" s="132"/>
      <c r="HK36" s="132"/>
      <c r="HL36" s="132"/>
      <c r="HM36" s="132"/>
      <c r="HN36" s="132"/>
      <c r="HO36" s="132"/>
      <c r="HP36" s="132"/>
      <c r="HQ36" s="132"/>
      <c r="HR36" s="132"/>
      <c r="HS36" s="132"/>
      <c r="HT36" s="13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16"/>
      <c r="IF36" s="33">
        <v>257.19</v>
      </c>
      <c r="IG36" s="33">
        <f t="shared" si="1"/>
        <v>0</v>
      </c>
    </row>
    <row r="37" spans="1:241" s="3" customFormat="1" ht="16.5" customHeight="1">
      <c r="A37" s="136" t="s">
        <v>76</v>
      </c>
      <c r="B37" s="136" t="s">
        <v>76</v>
      </c>
      <c r="C37" s="136" t="s">
        <v>76</v>
      </c>
      <c r="D37" s="136" t="s">
        <v>76</v>
      </c>
      <c r="E37" s="136" t="s">
        <v>76</v>
      </c>
      <c r="F37" s="136" t="s">
        <v>76</v>
      </c>
      <c r="G37" s="136" t="s">
        <v>76</v>
      </c>
      <c r="H37" s="136" t="s">
        <v>76</v>
      </c>
      <c r="I37" s="136" t="s">
        <v>76</v>
      </c>
      <c r="J37" s="136" t="s">
        <v>76</v>
      </c>
      <c r="K37" s="136" t="s">
        <v>76</v>
      </c>
      <c r="L37" s="136" t="s">
        <v>76</v>
      </c>
      <c r="M37" s="136" t="s">
        <v>76</v>
      </c>
      <c r="N37" s="136" t="s">
        <v>76</v>
      </c>
      <c r="O37" s="136" t="s">
        <v>76</v>
      </c>
      <c r="P37" s="136" t="s">
        <v>76</v>
      </c>
      <c r="Q37" s="136" t="s">
        <v>76</v>
      </c>
      <c r="R37" s="136" t="s">
        <v>76</v>
      </c>
      <c r="S37" s="136" t="s">
        <v>76</v>
      </c>
      <c r="T37" s="136" t="s">
        <v>76</v>
      </c>
      <c r="U37" s="136" t="s">
        <v>76</v>
      </c>
      <c r="V37" s="136" t="s">
        <v>76</v>
      </c>
      <c r="W37" s="137" t="s">
        <v>76</v>
      </c>
      <c r="X37" s="103"/>
      <c r="Y37" s="103"/>
      <c r="Z37" s="103"/>
      <c r="AA37" s="103"/>
      <c r="AB37" s="103"/>
      <c r="AC37" s="103"/>
      <c r="AD37" s="52" t="s">
        <v>128</v>
      </c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 t="s">
        <v>120</v>
      </c>
      <c r="CH37" s="52"/>
      <c r="CI37" s="52"/>
      <c r="CJ37" s="52"/>
      <c r="CK37" s="52"/>
      <c r="CL37" s="52"/>
      <c r="CM37" s="52" t="s">
        <v>120</v>
      </c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 t="s">
        <v>120</v>
      </c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 t="s">
        <v>120</v>
      </c>
      <c r="EJ37" s="52"/>
      <c r="EK37" s="52"/>
      <c r="EL37" s="52"/>
      <c r="EM37" s="52"/>
      <c r="EN37" s="52"/>
      <c r="EO37" s="52" t="s">
        <v>120</v>
      </c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32">
        <f t="shared" si="0"/>
        <v>0</v>
      </c>
      <c r="HJ37" s="132"/>
      <c r="HK37" s="132"/>
      <c r="HL37" s="132"/>
      <c r="HM37" s="132"/>
      <c r="HN37" s="132"/>
      <c r="HO37" s="132"/>
      <c r="HP37" s="132"/>
      <c r="HQ37" s="132"/>
      <c r="HR37" s="132"/>
      <c r="HS37" s="132"/>
      <c r="HT37" s="13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16"/>
      <c r="IF37" s="33">
        <v>241.5</v>
      </c>
      <c r="IG37" s="33">
        <f t="shared" si="1"/>
        <v>0</v>
      </c>
    </row>
    <row r="38" spans="1:241" s="3" customFormat="1" ht="16.5" customHeight="1">
      <c r="A38" s="101" t="s">
        <v>77</v>
      </c>
      <c r="B38" s="101" t="s">
        <v>77</v>
      </c>
      <c r="C38" s="101" t="s">
        <v>77</v>
      </c>
      <c r="D38" s="101" t="s">
        <v>77</v>
      </c>
      <c r="E38" s="101" t="s">
        <v>77</v>
      </c>
      <c r="F38" s="101" t="s">
        <v>77</v>
      </c>
      <c r="G38" s="101" t="s">
        <v>77</v>
      </c>
      <c r="H38" s="101" t="s">
        <v>77</v>
      </c>
      <c r="I38" s="101" t="s">
        <v>77</v>
      </c>
      <c r="J38" s="101" t="s">
        <v>77</v>
      </c>
      <c r="K38" s="101" t="s">
        <v>77</v>
      </c>
      <c r="L38" s="101" t="s">
        <v>77</v>
      </c>
      <c r="M38" s="101" t="s">
        <v>77</v>
      </c>
      <c r="N38" s="101" t="s">
        <v>77</v>
      </c>
      <c r="O38" s="101" t="s">
        <v>77</v>
      </c>
      <c r="P38" s="101" t="s">
        <v>77</v>
      </c>
      <c r="Q38" s="101" t="s">
        <v>77</v>
      </c>
      <c r="R38" s="101" t="s">
        <v>77</v>
      </c>
      <c r="S38" s="101" t="s">
        <v>77</v>
      </c>
      <c r="T38" s="101" t="s">
        <v>77</v>
      </c>
      <c r="U38" s="101" t="s">
        <v>77</v>
      </c>
      <c r="V38" s="101" t="s">
        <v>77</v>
      </c>
      <c r="W38" s="102" t="s">
        <v>77</v>
      </c>
      <c r="X38" s="103"/>
      <c r="Y38" s="103"/>
      <c r="Z38" s="103"/>
      <c r="AA38" s="103"/>
      <c r="AB38" s="103"/>
      <c r="AC38" s="103"/>
      <c r="AD38" s="52" t="s">
        <v>128</v>
      </c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 t="s">
        <v>120</v>
      </c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 t="s">
        <v>120</v>
      </c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32">
        <f t="shared" si="0"/>
        <v>0</v>
      </c>
      <c r="HJ38" s="132"/>
      <c r="HK38" s="132"/>
      <c r="HL38" s="132"/>
      <c r="HM38" s="132"/>
      <c r="HN38" s="132"/>
      <c r="HO38" s="132"/>
      <c r="HP38" s="132"/>
      <c r="HQ38" s="132"/>
      <c r="HR38" s="132"/>
      <c r="HS38" s="132"/>
      <c r="HT38" s="13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16"/>
      <c r="IF38" s="33">
        <v>546</v>
      </c>
      <c r="IG38" s="33">
        <f t="shared" si="1"/>
        <v>0</v>
      </c>
    </row>
    <row r="39" spans="1:241" s="3" customFormat="1" ht="16.5" customHeight="1">
      <c r="A39" s="101" t="s">
        <v>78</v>
      </c>
      <c r="B39" s="101" t="s">
        <v>78</v>
      </c>
      <c r="C39" s="101" t="s">
        <v>78</v>
      </c>
      <c r="D39" s="101" t="s">
        <v>78</v>
      </c>
      <c r="E39" s="101" t="s">
        <v>78</v>
      </c>
      <c r="F39" s="101" t="s">
        <v>78</v>
      </c>
      <c r="G39" s="101" t="s">
        <v>78</v>
      </c>
      <c r="H39" s="101" t="s">
        <v>78</v>
      </c>
      <c r="I39" s="101" t="s">
        <v>78</v>
      </c>
      <c r="J39" s="101" t="s">
        <v>78</v>
      </c>
      <c r="K39" s="101" t="s">
        <v>78</v>
      </c>
      <c r="L39" s="101" t="s">
        <v>78</v>
      </c>
      <c r="M39" s="101" t="s">
        <v>78</v>
      </c>
      <c r="N39" s="101" t="s">
        <v>78</v>
      </c>
      <c r="O39" s="101" t="s">
        <v>78</v>
      </c>
      <c r="P39" s="101" t="s">
        <v>78</v>
      </c>
      <c r="Q39" s="101" t="s">
        <v>78</v>
      </c>
      <c r="R39" s="101" t="s">
        <v>78</v>
      </c>
      <c r="S39" s="101" t="s">
        <v>78</v>
      </c>
      <c r="T39" s="101" t="s">
        <v>78</v>
      </c>
      <c r="U39" s="101" t="s">
        <v>78</v>
      </c>
      <c r="V39" s="101" t="s">
        <v>78</v>
      </c>
      <c r="W39" s="102" t="s">
        <v>78</v>
      </c>
      <c r="X39" s="103"/>
      <c r="Y39" s="103"/>
      <c r="Z39" s="103"/>
      <c r="AA39" s="103"/>
      <c r="AB39" s="103"/>
      <c r="AC39" s="103"/>
      <c r="AD39" s="52" t="s">
        <v>128</v>
      </c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32">
        <f t="shared" si="0"/>
        <v>0</v>
      </c>
      <c r="HJ39" s="132"/>
      <c r="HK39" s="132"/>
      <c r="HL39" s="132"/>
      <c r="HM39" s="132"/>
      <c r="HN39" s="132"/>
      <c r="HO39" s="132"/>
      <c r="HP39" s="132"/>
      <c r="HQ39" s="132"/>
      <c r="HR39" s="132"/>
      <c r="HS39" s="132"/>
      <c r="HT39" s="13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16"/>
      <c r="IF39" s="33">
        <v>184</v>
      </c>
      <c r="IG39" s="33">
        <f t="shared" si="1"/>
        <v>0</v>
      </c>
    </row>
    <row r="40" spans="1:241" s="3" customFormat="1" ht="16.5" customHeight="1">
      <c r="A40" s="101" t="s">
        <v>79</v>
      </c>
      <c r="B40" s="101" t="s">
        <v>79</v>
      </c>
      <c r="C40" s="101" t="s">
        <v>79</v>
      </c>
      <c r="D40" s="101" t="s">
        <v>79</v>
      </c>
      <c r="E40" s="101" t="s">
        <v>79</v>
      </c>
      <c r="F40" s="101" t="s">
        <v>79</v>
      </c>
      <c r="G40" s="101" t="s">
        <v>79</v>
      </c>
      <c r="H40" s="101" t="s">
        <v>79</v>
      </c>
      <c r="I40" s="101" t="s">
        <v>79</v>
      </c>
      <c r="J40" s="101" t="s">
        <v>79</v>
      </c>
      <c r="K40" s="101" t="s">
        <v>79</v>
      </c>
      <c r="L40" s="101" t="s">
        <v>79</v>
      </c>
      <c r="M40" s="101" t="s">
        <v>79</v>
      </c>
      <c r="N40" s="101" t="s">
        <v>79</v>
      </c>
      <c r="O40" s="101" t="s">
        <v>79</v>
      </c>
      <c r="P40" s="101" t="s">
        <v>79</v>
      </c>
      <c r="Q40" s="101" t="s">
        <v>79</v>
      </c>
      <c r="R40" s="101" t="s">
        <v>79</v>
      </c>
      <c r="S40" s="101" t="s">
        <v>79</v>
      </c>
      <c r="T40" s="101" t="s">
        <v>79</v>
      </c>
      <c r="U40" s="101" t="s">
        <v>79</v>
      </c>
      <c r="V40" s="101" t="s">
        <v>79</v>
      </c>
      <c r="W40" s="102" t="s">
        <v>79</v>
      </c>
      <c r="X40" s="103"/>
      <c r="Y40" s="103"/>
      <c r="Z40" s="103"/>
      <c r="AA40" s="103"/>
      <c r="AB40" s="103"/>
      <c r="AC40" s="103"/>
      <c r="AD40" s="52" t="s">
        <v>128</v>
      </c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32">
        <f t="shared" si="0"/>
        <v>0</v>
      </c>
      <c r="HJ40" s="132"/>
      <c r="HK40" s="132"/>
      <c r="HL40" s="132"/>
      <c r="HM40" s="132"/>
      <c r="HN40" s="132"/>
      <c r="HO40" s="132"/>
      <c r="HP40" s="132"/>
      <c r="HQ40" s="132"/>
      <c r="HR40" s="132"/>
      <c r="HS40" s="132"/>
      <c r="HT40" s="13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16"/>
      <c r="IF40" s="33">
        <v>0</v>
      </c>
      <c r="IG40" s="33">
        <f t="shared" si="1"/>
        <v>0</v>
      </c>
    </row>
    <row r="41" spans="1:241" s="3" customFormat="1" ht="16.5" customHeight="1">
      <c r="A41" s="101" t="s">
        <v>80</v>
      </c>
      <c r="B41" s="101" t="s">
        <v>80</v>
      </c>
      <c r="C41" s="101" t="s">
        <v>80</v>
      </c>
      <c r="D41" s="101" t="s">
        <v>80</v>
      </c>
      <c r="E41" s="101" t="s">
        <v>80</v>
      </c>
      <c r="F41" s="101" t="s">
        <v>80</v>
      </c>
      <c r="G41" s="101" t="s">
        <v>80</v>
      </c>
      <c r="H41" s="101" t="s">
        <v>80</v>
      </c>
      <c r="I41" s="101" t="s">
        <v>80</v>
      </c>
      <c r="J41" s="101" t="s">
        <v>80</v>
      </c>
      <c r="K41" s="101" t="s">
        <v>80</v>
      </c>
      <c r="L41" s="101" t="s">
        <v>80</v>
      </c>
      <c r="M41" s="101" t="s">
        <v>80</v>
      </c>
      <c r="N41" s="101" t="s">
        <v>80</v>
      </c>
      <c r="O41" s="101" t="s">
        <v>80</v>
      </c>
      <c r="P41" s="101" t="s">
        <v>80</v>
      </c>
      <c r="Q41" s="101" t="s">
        <v>80</v>
      </c>
      <c r="R41" s="101" t="s">
        <v>80</v>
      </c>
      <c r="S41" s="101" t="s">
        <v>80</v>
      </c>
      <c r="T41" s="101" t="s">
        <v>80</v>
      </c>
      <c r="U41" s="101" t="s">
        <v>80</v>
      </c>
      <c r="V41" s="101" t="s">
        <v>80</v>
      </c>
      <c r="W41" s="102" t="s">
        <v>80</v>
      </c>
      <c r="X41" s="103"/>
      <c r="Y41" s="103"/>
      <c r="Z41" s="103"/>
      <c r="AA41" s="103"/>
      <c r="AB41" s="103"/>
      <c r="AC41" s="103"/>
      <c r="AD41" s="52" t="s">
        <v>128</v>
      </c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 t="s">
        <v>120</v>
      </c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32">
        <f t="shared" si="0"/>
        <v>0</v>
      </c>
      <c r="HJ41" s="132"/>
      <c r="HK41" s="132"/>
      <c r="HL41" s="132"/>
      <c r="HM41" s="132"/>
      <c r="HN41" s="132"/>
      <c r="HO41" s="132"/>
      <c r="HP41" s="132"/>
      <c r="HQ41" s="132"/>
      <c r="HR41" s="132"/>
      <c r="HS41" s="132"/>
      <c r="HT41" s="13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16"/>
      <c r="IF41" s="33">
        <v>0</v>
      </c>
      <c r="IG41" s="33">
        <f t="shared" si="1"/>
        <v>0</v>
      </c>
    </row>
    <row r="42" spans="1:241" s="3" customFormat="1" ht="16.5" customHeight="1">
      <c r="A42" s="136" t="s">
        <v>81</v>
      </c>
      <c r="B42" s="136" t="s">
        <v>81</v>
      </c>
      <c r="C42" s="136" t="s">
        <v>81</v>
      </c>
      <c r="D42" s="136" t="s">
        <v>81</v>
      </c>
      <c r="E42" s="136" t="s">
        <v>81</v>
      </c>
      <c r="F42" s="136" t="s">
        <v>81</v>
      </c>
      <c r="G42" s="136" t="s">
        <v>81</v>
      </c>
      <c r="H42" s="136" t="s">
        <v>81</v>
      </c>
      <c r="I42" s="136" t="s">
        <v>81</v>
      </c>
      <c r="J42" s="136" t="s">
        <v>81</v>
      </c>
      <c r="K42" s="136" t="s">
        <v>81</v>
      </c>
      <c r="L42" s="136" t="s">
        <v>81</v>
      </c>
      <c r="M42" s="136" t="s">
        <v>81</v>
      </c>
      <c r="N42" s="136" t="s">
        <v>81</v>
      </c>
      <c r="O42" s="136" t="s">
        <v>81</v>
      </c>
      <c r="P42" s="136" t="s">
        <v>81</v>
      </c>
      <c r="Q42" s="136" t="s">
        <v>81</v>
      </c>
      <c r="R42" s="136" t="s">
        <v>81</v>
      </c>
      <c r="S42" s="136" t="s">
        <v>81</v>
      </c>
      <c r="T42" s="136" t="s">
        <v>81</v>
      </c>
      <c r="U42" s="136" t="s">
        <v>81</v>
      </c>
      <c r="V42" s="136" t="s">
        <v>81</v>
      </c>
      <c r="W42" s="137" t="s">
        <v>81</v>
      </c>
      <c r="X42" s="103"/>
      <c r="Y42" s="103"/>
      <c r="Z42" s="103"/>
      <c r="AA42" s="103"/>
      <c r="AB42" s="103"/>
      <c r="AC42" s="103"/>
      <c r="AD42" s="52" t="s">
        <v>128</v>
      </c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 t="s">
        <v>120</v>
      </c>
      <c r="CH42" s="52"/>
      <c r="CI42" s="52"/>
      <c r="CJ42" s="52"/>
      <c r="CK42" s="52"/>
      <c r="CL42" s="52"/>
      <c r="CM42" s="52" t="s">
        <v>120</v>
      </c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132">
        <f t="shared" si="0"/>
        <v>0</v>
      </c>
      <c r="HJ42" s="132"/>
      <c r="HK42" s="132"/>
      <c r="HL42" s="132"/>
      <c r="HM42" s="132"/>
      <c r="HN42" s="132"/>
      <c r="HO42" s="132"/>
      <c r="HP42" s="132"/>
      <c r="HQ42" s="132"/>
      <c r="HR42" s="132"/>
      <c r="HS42" s="132"/>
      <c r="HT42" s="132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116"/>
      <c r="IF42" s="33">
        <v>52</v>
      </c>
      <c r="IG42" s="33">
        <f t="shared" si="1"/>
        <v>0</v>
      </c>
    </row>
    <row r="43" spans="1:241" s="3" customFormat="1" ht="16.5" customHeight="1">
      <c r="A43" s="101" t="s">
        <v>82</v>
      </c>
      <c r="B43" s="101" t="s">
        <v>82</v>
      </c>
      <c r="C43" s="101" t="s">
        <v>82</v>
      </c>
      <c r="D43" s="101" t="s">
        <v>82</v>
      </c>
      <c r="E43" s="101" t="s">
        <v>82</v>
      </c>
      <c r="F43" s="101" t="s">
        <v>82</v>
      </c>
      <c r="G43" s="101" t="s">
        <v>82</v>
      </c>
      <c r="H43" s="101" t="s">
        <v>82</v>
      </c>
      <c r="I43" s="101" t="s">
        <v>82</v>
      </c>
      <c r="J43" s="101" t="s">
        <v>82</v>
      </c>
      <c r="K43" s="101" t="s">
        <v>82</v>
      </c>
      <c r="L43" s="101" t="s">
        <v>82</v>
      </c>
      <c r="M43" s="101" t="s">
        <v>82</v>
      </c>
      <c r="N43" s="101" t="s">
        <v>82</v>
      </c>
      <c r="O43" s="101" t="s">
        <v>82</v>
      </c>
      <c r="P43" s="101" t="s">
        <v>82</v>
      </c>
      <c r="Q43" s="101" t="s">
        <v>82</v>
      </c>
      <c r="R43" s="101" t="s">
        <v>82</v>
      </c>
      <c r="S43" s="101" t="s">
        <v>82</v>
      </c>
      <c r="T43" s="101" t="s">
        <v>82</v>
      </c>
      <c r="U43" s="101" t="s">
        <v>82</v>
      </c>
      <c r="V43" s="101" t="s">
        <v>82</v>
      </c>
      <c r="W43" s="102" t="s">
        <v>82</v>
      </c>
      <c r="X43" s="103"/>
      <c r="Y43" s="103"/>
      <c r="Z43" s="103"/>
      <c r="AA43" s="103"/>
      <c r="AB43" s="103"/>
      <c r="AC43" s="103"/>
      <c r="AD43" s="52" t="s">
        <v>128</v>
      </c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 t="s">
        <v>120</v>
      </c>
      <c r="CT43" s="52"/>
      <c r="CU43" s="52"/>
      <c r="CV43" s="52"/>
      <c r="CW43" s="52"/>
      <c r="CX43" s="52"/>
      <c r="CY43" s="52" t="s">
        <v>120</v>
      </c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132">
        <f t="shared" si="0"/>
        <v>0</v>
      </c>
      <c r="HJ43" s="132"/>
      <c r="HK43" s="132"/>
      <c r="HL43" s="132"/>
      <c r="HM43" s="132"/>
      <c r="HN43" s="132"/>
      <c r="HO43" s="132"/>
      <c r="HP43" s="132"/>
      <c r="HQ43" s="132"/>
      <c r="HR43" s="132"/>
      <c r="HS43" s="132"/>
      <c r="HT43" s="132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116"/>
      <c r="IF43" s="33">
        <v>195</v>
      </c>
      <c r="IG43" s="33">
        <f t="shared" si="1"/>
        <v>0</v>
      </c>
    </row>
    <row r="44" spans="1:241" s="3" customFormat="1" ht="16.5" customHeight="1">
      <c r="A44" s="101" t="s">
        <v>41</v>
      </c>
      <c r="B44" s="101" t="s">
        <v>41</v>
      </c>
      <c r="C44" s="101" t="s">
        <v>41</v>
      </c>
      <c r="D44" s="101" t="s">
        <v>41</v>
      </c>
      <c r="E44" s="101" t="s">
        <v>41</v>
      </c>
      <c r="F44" s="101" t="s">
        <v>41</v>
      </c>
      <c r="G44" s="101" t="s">
        <v>41</v>
      </c>
      <c r="H44" s="101" t="s">
        <v>41</v>
      </c>
      <c r="I44" s="101" t="s">
        <v>41</v>
      </c>
      <c r="J44" s="101" t="s">
        <v>41</v>
      </c>
      <c r="K44" s="101" t="s">
        <v>41</v>
      </c>
      <c r="L44" s="101" t="s">
        <v>41</v>
      </c>
      <c r="M44" s="101" t="s">
        <v>41</v>
      </c>
      <c r="N44" s="101" t="s">
        <v>41</v>
      </c>
      <c r="O44" s="101" t="s">
        <v>41</v>
      </c>
      <c r="P44" s="101" t="s">
        <v>41</v>
      </c>
      <c r="Q44" s="101" t="s">
        <v>41</v>
      </c>
      <c r="R44" s="101" t="s">
        <v>41</v>
      </c>
      <c r="S44" s="101" t="s">
        <v>41</v>
      </c>
      <c r="T44" s="101" t="s">
        <v>41</v>
      </c>
      <c r="U44" s="101" t="s">
        <v>41</v>
      </c>
      <c r="V44" s="101" t="s">
        <v>41</v>
      </c>
      <c r="W44" s="102" t="s">
        <v>41</v>
      </c>
      <c r="X44" s="103"/>
      <c r="Y44" s="103"/>
      <c r="Z44" s="103"/>
      <c r="AA44" s="103"/>
      <c r="AB44" s="103"/>
      <c r="AC44" s="103"/>
      <c r="AD44" s="52" t="s">
        <v>128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>
        <v>1.5</v>
      </c>
      <c r="CH44" s="52"/>
      <c r="CI44" s="52"/>
      <c r="CJ44" s="52"/>
      <c r="CK44" s="52"/>
      <c r="CL44" s="52"/>
      <c r="CM44" s="52" t="s">
        <v>120</v>
      </c>
      <c r="CN44" s="52"/>
      <c r="CO44" s="52"/>
      <c r="CP44" s="52"/>
      <c r="CQ44" s="52"/>
      <c r="CR44" s="52"/>
      <c r="CS44" s="52" t="s">
        <v>120</v>
      </c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 t="s">
        <v>120</v>
      </c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132">
        <f t="shared" si="0"/>
        <v>1.5</v>
      </c>
      <c r="HJ44" s="132"/>
      <c r="HK44" s="132"/>
      <c r="HL44" s="132"/>
      <c r="HM44" s="132"/>
      <c r="HN44" s="132"/>
      <c r="HO44" s="132"/>
      <c r="HP44" s="132"/>
      <c r="HQ44" s="132"/>
      <c r="HR44" s="132"/>
      <c r="HS44" s="132"/>
      <c r="HT44" s="132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116"/>
      <c r="IF44" s="33">
        <v>67.599999999999994</v>
      </c>
      <c r="IG44" s="33">
        <f t="shared" si="1"/>
        <v>101.39999999999999</v>
      </c>
    </row>
    <row r="45" spans="1:241" s="3" customFormat="1" ht="16.5" customHeight="1">
      <c r="A45" s="101" t="s">
        <v>83</v>
      </c>
      <c r="B45" s="101" t="s">
        <v>83</v>
      </c>
      <c r="C45" s="101" t="s">
        <v>83</v>
      </c>
      <c r="D45" s="101" t="s">
        <v>83</v>
      </c>
      <c r="E45" s="101" t="s">
        <v>83</v>
      </c>
      <c r="F45" s="101" t="s">
        <v>83</v>
      </c>
      <c r="G45" s="101" t="s">
        <v>83</v>
      </c>
      <c r="H45" s="101" t="s">
        <v>83</v>
      </c>
      <c r="I45" s="101" t="s">
        <v>83</v>
      </c>
      <c r="J45" s="101" t="s">
        <v>83</v>
      </c>
      <c r="K45" s="101" t="s">
        <v>83</v>
      </c>
      <c r="L45" s="101" t="s">
        <v>83</v>
      </c>
      <c r="M45" s="101" t="s">
        <v>83</v>
      </c>
      <c r="N45" s="101" t="s">
        <v>83</v>
      </c>
      <c r="O45" s="101" t="s">
        <v>83</v>
      </c>
      <c r="P45" s="101" t="s">
        <v>83</v>
      </c>
      <c r="Q45" s="101" t="s">
        <v>83</v>
      </c>
      <c r="R45" s="101" t="s">
        <v>83</v>
      </c>
      <c r="S45" s="101" t="s">
        <v>83</v>
      </c>
      <c r="T45" s="101" t="s">
        <v>83</v>
      </c>
      <c r="U45" s="101" t="s">
        <v>83</v>
      </c>
      <c r="V45" s="101" t="s">
        <v>83</v>
      </c>
      <c r="W45" s="102" t="s">
        <v>83</v>
      </c>
      <c r="X45" s="103"/>
      <c r="Y45" s="103"/>
      <c r="Z45" s="103"/>
      <c r="AA45" s="103"/>
      <c r="AB45" s="103"/>
      <c r="AC45" s="103"/>
      <c r="AD45" s="52" t="s">
        <v>128</v>
      </c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132">
        <f t="shared" si="0"/>
        <v>0</v>
      </c>
      <c r="HJ45" s="132"/>
      <c r="HK45" s="132"/>
      <c r="HL45" s="132"/>
      <c r="HM45" s="132"/>
      <c r="HN45" s="132"/>
      <c r="HO45" s="132"/>
      <c r="HP45" s="132"/>
      <c r="HQ45" s="132"/>
      <c r="HR45" s="132"/>
      <c r="HS45" s="132"/>
      <c r="HT45" s="132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116"/>
      <c r="IF45" s="33">
        <v>0</v>
      </c>
      <c r="IG45" s="33">
        <f t="shared" si="1"/>
        <v>0</v>
      </c>
    </row>
    <row r="46" spans="1:241" s="3" customFormat="1" ht="16.5" customHeight="1">
      <c r="A46" s="101" t="s">
        <v>84</v>
      </c>
      <c r="B46" s="101" t="s">
        <v>84</v>
      </c>
      <c r="C46" s="101" t="s">
        <v>84</v>
      </c>
      <c r="D46" s="101" t="s">
        <v>84</v>
      </c>
      <c r="E46" s="101" t="s">
        <v>84</v>
      </c>
      <c r="F46" s="101" t="s">
        <v>84</v>
      </c>
      <c r="G46" s="101" t="s">
        <v>84</v>
      </c>
      <c r="H46" s="101" t="s">
        <v>84</v>
      </c>
      <c r="I46" s="101" t="s">
        <v>84</v>
      </c>
      <c r="J46" s="101" t="s">
        <v>84</v>
      </c>
      <c r="K46" s="101" t="s">
        <v>84</v>
      </c>
      <c r="L46" s="101" t="s">
        <v>84</v>
      </c>
      <c r="M46" s="101" t="s">
        <v>84</v>
      </c>
      <c r="N46" s="101" t="s">
        <v>84</v>
      </c>
      <c r="O46" s="101" t="s">
        <v>84</v>
      </c>
      <c r="P46" s="101" t="s">
        <v>84</v>
      </c>
      <c r="Q46" s="101" t="s">
        <v>84</v>
      </c>
      <c r="R46" s="101" t="s">
        <v>84</v>
      </c>
      <c r="S46" s="101" t="s">
        <v>84</v>
      </c>
      <c r="T46" s="101" t="s">
        <v>84</v>
      </c>
      <c r="U46" s="101" t="s">
        <v>84</v>
      </c>
      <c r="V46" s="101" t="s">
        <v>84</v>
      </c>
      <c r="W46" s="102" t="s">
        <v>84</v>
      </c>
      <c r="X46" s="103"/>
      <c r="Y46" s="103"/>
      <c r="Z46" s="103"/>
      <c r="AA46" s="103"/>
      <c r="AB46" s="103"/>
      <c r="AC46" s="103"/>
      <c r="AD46" s="52" t="s">
        <v>128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132">
        <f t="shared" si="0"/>
        <v>0</v>
      </c>
      <c r="HJ46" s="132"/>
      <c r="HK46" s="132"/>
      <c r="HL46" s="132"/>
      <c r="HM46" s="132"/>
      <c r="HN46" s="132"/>
      <c r="HO46" s="132"/>
      <c r="HP46" s="132"/>
      <c r="HQ46" s="132"/>
      <c r="HR46" s="132"/>
      <c r="HS46" s="132"/>
      <c r="HT46" s="132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116"/>
      <c r="IF46" s="33">
        <v>0</v>
      </c>
      <c r="IG46" s="33">
        <f t="shared" si="1"/>
        <v>0</v>
      </c>
    </row>
    <row r="47" spans="1:241" s="3" customFormat="1" ht="16.5" customHeight="1">
      <c r="A47" s="101" t="s">
        <v>85</v>
      </c>
      <c r="B47" s="101" t="s">
        <v>85</v>
      </c>
      <c r="C47" s="101" t="s">
        <v>85</v>
      </c>
      <c r="D47" s="101" t="s">
        <v>85</v>
      </c>
      <c r="E47" s="101" t="s">
        <v>85</v>
      </c>
      <c r="F47" s="101" t="s">
        <v>85</v>
      </c>
      <c r="G47" s="101" t="s">
        <v>85</v>
      </c>
      <c r="H47" s="101" t="s">
        <v>85</v>
      </c>
      <c r="I47" s="101" t="s">
        <v>85</v>
      </c>
      <c r="J47" s="101" t="s">
        <v>85</v>
      </c>
      <c r="K47" s="101" t="s">
        <v>85</v>
      </c>
      <c r="L47" s="101" t="s">
        <v>85</v>
      </c>
      <c r="M47" s="101" t="s">
        <v>85</v>
      </c>
      <c r="N47" s="101" t="s">
        <v>85</v>
      </c>
      <c r="O47" s="101" t="s">
        <v>85</v>
      </c>
      <c r="P47" s="101" t="s">
        <v>85</v>
      </c>
      <c r="Q47" s="101" t="s">
        <v>85</v>
      </c>
      <c r="R47" s="101" t="s">
        <v>85</v>
      </c>
      <c r="S47" s="101" t="s">
        <v>85</v>
      </c>
      <c r="T47" s="101" t="s">
        <v>85</v>
      </c>
      <c r="U47" s="101" t="s">
        <v>85</v>
      </c>
      <c r="V47" s="101" t="s">
        <v>85</v>
      </c>
      <c r="W47" s="102" t="s">
        <v>85</v>
      </c>
      <c r="X47" s="103"/>
      <c r="Y47" s="103"/>
      <c r="Z47" s="103"/>
      <c r="AA47" s="103"/>
      <c r="AB47" s="103"/>
      <c r="AC47" s="103"/>
      <c r="AD47" s="52" t="s">
        <v>128</v>
      </c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 t="s">
        <v>120</v>
      </c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132">
        <f t="shared" si="0"/>
        <v>0</v>
      </c>
      <c r="HJ47" s="132"/>
      <c r="HK47" s="132"/>
      <c r="HL47" s="132"/>
      <c r="HM47" s="132"/>
      <c r="HN47" s="132"/>
      <c r="HO47" s="132"/>
      <c r="HP47" s="132"/>
      <c r="HQ47" s="132"/>
      <c r="HR47" s="132"/>
      <c r="HS47" s="132"/>
      <c r="HT47" s="132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116"/>
      <c r="IF47" s="33">
        <v>213</v>
      </c>
      <c r="IG47" s="33">
        <f t="shared" si="1"/>
        <v>0</v>
      </c>
    </row>
    <row r="48" spans="1:241" s="3" customFormat="1" ht="16.5" customHeight="1">
      <c r="A48" s="101" t="s">
        <v>86</v>
      </c>
      <c r="B48" s="101" t="s">
        <v>86</v>
      </c>
      <c r="C48" s="101" t="s">
        <v>86</v>
      </c>
      <c r="D48" s="101" t="s">
        <v>86</v>
      </c>
      <c r="E48" s="101" t="s">
        <v>86</v>
      </c>
      <c r="F48" s="101" t="s">
        <v>86</v>
      </c>
      <c r="G48" s="101" t="s">
        <v>86</v>
      </c>
      <c r="H48" s="101" t="s">
        <v>86</v>
      </c>
      <c r="I48" s="101" t="s">
        <v>86</v>
      </c>
      <c r="J48" s="101" t="s">
        <v>86</v>
      </c>
      <c r="K48" s="101" t="s">
        <v>86</v>
      </c>
      <c r="L48" s="101" t="s">
        <v>86</v>
      </c>
      <c r="M48" s="101" t="s">
        <v>86</v>
      </c>
      <c r="N48" s="101" t="s">
        <v>86</v>
      </c>
      <c r="O48" s="101" t="s">
        <v>86</v>
      </c>
      <c r="P48" s="101" t="s">
        <v>86</v>
      </c>
      <c r="Q48" s="101" t="s">
        <v>86</v>
      </c>
      <c r="R48" s="101" t="s">
        <v>86</v>
      </c>
      <c r="S48" s="101" t="s">
        <v>86</v>
      </c>
      <c r="T48" s="101" t="s">
        <v>86</v>
      </c>
      <c r="U48" s="101" t="s">
        <v>86</v>
      </c>
      <c r="V48" s="101" t="s">
        <v>86</v>
      </c>
      <c r="W48" s="102" t="s">
        <v>86</v>
      </c>
      <c r="X48" s="103"/>
      <c r="Y48" s="103"/>
      <c r="Z48" s="103"/>
      <c r="AA48" s="103"/>
      <c r="AB48" s="103"/>
      <c r="AC48" s="103"/>
      <c r="AD48" s="52" t="s">
        <v>128</v>
      </c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>
        <v>0.1</v>
      </c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132">
        <f t="shared" si="0"/>
        <v>0.1</v>
      </c>
      <c r="HJ48" s="132"/>
      <c r="HK48" s="132"/>
      <c r="HL48" s="132"/>
      <c r="HM48" s="132"/>
      <c r="HN48" s="132"/>
      <c r="HO48" s="132"/>
      <c r="HP48" s="132"/>
      <c r="HQ48" s="132"/>
      <c r="HR48" s="132"/>
      <c r="HS48" s="132"/>
      <c r="HT48" s="132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116"/>
      <c r="IF48" s="33">
        <v>517</v>
      </c>
      <c r="IG48" s="33">
        <f t="shared" si="1"/>
        <v>51.7</v>
      </c>
    </row>
    <row r="49" spans="1:241" s="3" customFormat="1" ht="16.5" customHeight="1">
      <c r="A49" s="101" t="s">
        <v>40</v>
      </c>
      <c r="B49" s="101" t="s">
        <v>40</v>
      </c>
      <c r="C49" s="101" t="s">
        <v>40</v>
      </c>
      <c r="D49" s="101" t="s">
        <v>40</v>
      </c>
      <c r="E49" s="101" t="s">
        <v>40</v>
      </c>
      <c r="F49" s="101" t="s">
        <v>40</v>
      </c>
      <c r="G49" s="101" t="s">
        <v>40</v>
      </c>
      <c r="H49" s="101" t="s">
        <v>40</v>
      </c>
      <c r="I49" s="101" t="s">
        <v>40</v>
      </c>
      <c r="J49" s="101" t="s">
        <v>40</v>
      </c>
      <c r="K49" s="101" t="s">
        <v>40</v>
      </c>
      <c r="L49" s="101" t="s">
        <v>40</v>
      </c>
      <c r="M49" s="101" t="s">
        <v>40</v>
      </c>
      <c r="N49" s="101" t="s">
        <v>40</v>
      </c>
      <c r="O49" s="101" t="s">
        <v>40</v>
      </c>
      <c r="P49" s="101" t="s">
        <v>40</v>
      </c>
      <c r="Q49" s="101" t="s">
        <v>40</v>
      </c>
      <c r="R49" s="101" t="s">
        <v>40</v>
      </c>
      <c r="S49" s="101" t="s">
        <v>40</v>
      </c>
      <c r="T49" s="101" t="s">
        <v>40</v>
      </c>
      <c r="U49" s="101" t="s">
        <v>40</v>
      </c>
      <c r="V49" s="101" t="s">
        <v>40</v>
      </c>
      <c r="W49" s="102" t="s">
        <v>40</v>
      </c>
      <c r="X49" s="103"/>
      <c r="Y49" s="103"/>
      <c r="Z49" s="103"/>
      <c r="AA49" s="103"/>
      <c r="AB49" s="103"/>
      <c r="AC49" s="103"/>
      <c r="AD49" s="52" t="s">
        <v>128</v>
      </c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>
        <v>0.1</v>
      </c>
      <c r="CH49" s="52"/>
      <c r="CI49" s="52"/>
      <c r="CJ49" s="52"/>
      <c r="CK49" s="52"/>
      <c r="CL49" s="52"/>
      <c r="CM49" s="52">
        <v>0.2</v>
      </c>
      <c r="CN49" s="52"/>
      <c r="CO49" s="52"/>
      <c r="CP49" s="52"/>
      <c r="CQ49" s="52"/>
      <c r="CR49" s="52"/>
      <c r="CS49" s="52" t="s">
        <v>120</v>
      </c>
      <c r="CT49" s="52"/>
      <c r="CU49" s="52"/>
      <c r="CV49" s="52"/>
      <c r="CW49" s="52"/>
      <c r="CX49" s="52"/>
      <c r="CY49" s="52" t="s">
        <v>120</v>
      </c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 t="s">
        <v>120</v>
      </c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132">
        <f t="shared" si="0"/>
        <v>0.30000000000000004</v>
      </c>
      <c r="HJ49" s="132"/>
      <c r="HK49" s="132"/>
      <c r="HL49" s="132"/>
      <c r="HM49" s="132"/>
      <c r="HN49" s="132"/>
      <c r="HO49" s="132"/>
      <c r="HP49" s="132"/>
      <c r="HQ49" s="132"/>
      <c r="HR49" s="132"/>
      <c r="HS49" s="132"/>
      <c r="HT49" s="132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116"/>
      <c r="IF49" s="33">
        <v>62.4</v>
      </c>
      <c r="IG49" s="33">
        <f t="shared" si="1"/>
        <v>18.720000000000002</v>
      </c>
    </row>
    <row r="50" spans="1:241" s="3" customFormat="1" ht="16.5" customHeight="1">
      <c r="A50" s="101" t="s">
        <v>46</v>
      </c>
      <c r="B50" s="101" t="s">
        <v>46</v>
      </c>
      <c r="C50" s="101" t="s">
        <v>46</v>
      </c>
      <c r="D50" s="101" t="s">
        <v>46</v>
      </c>
      <c r="E50" s="101" t="s">
        <v>46</v>
      </c>
      <c r="F50" s="101" t="s">
        <v>46</v>
      </c>
      <c r="G50" s="101" t="s">
        <v>46</v>
      </c>
      <c r="H50" s="101" t="s">
        <v>46</v>
      </c>
      <c r="I50" s="101" t="s">
        <v>46</v>
      </c>
      <c r="J50" s="101" t="s">
        <v>46</v>
      </c>
      <c r="K50" s="101" t="s">
        <v>46</v>
      </c>
      <c r="L50" s="101" t="s">
        <v>46</v>
      </c>
      <c r="M50" s="101" t="s">
        <v>46</v>
      </c>
      <c r="N50" s="101" t="s">
        <v>46</v>
      </c>
      <c r="O50" s="101" t="s">
        <v>46</v>
      </c>
      <c r="P50" s="101" t="s">
        <v>46</v>
      </c>
      <c r="Q50" s="101" t="s">
        <v>46</v>
      </c>
      <c r="R50" s="101" t="s">
        <v>46</v>
      </c>
      <c r="S50" s="101" t="s">
        <v>46</v>
      </c>
      <c r="T50" s="101" t="s">
        <v>46</v>
      </c>
      <c r="U50" s="101" t="s">
        <v>46</v>
      </c>
      <c r="V50" s="101" t="s">
        <v>46</v>
      </c>
      <c r="W50" s="102" t="s">
        <v>46</v>
      </c>
      <c r="X50" s="103"/>
      <c r="Y50" s="103"/>
      <c r="Z50" s="103"/>
      <c r="AA50" s="103"/>
      <c r="AB50" s="103"/>
      <c r="AC50" s="103"/>
      <c r="AD50" s="52" t="s">
        <v>128</v>
      </c>
      <c r="AE50" s="52"/>
      <c r="AF50" s="52"/>
      <c r="AG50" s="52"/>
      <c r="AH50" s="52"/>
      <c r="AI50" s="52"/>
      <c r="AJ50" s="52"/>
      <c r="AK50" s="52" t="s">
        <v>120</v>
      </c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 t="s">
        <v>120</v>
      </c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 t="s">
        <v>120</v>
      </c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 t="s">
        <v>120</v>
      </c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32">
        <f t="shared" si="0"/>
        <v>0</v>
      </c>
      <c r="HJ50" s="132"/>
      <c r="HK50" s="132"/>
      <c r="HL50" s="132"/>
      <c r="HM50" s="132"/>
      <c r="HN50" s="132"/>
      <c r="HO50" s="132"/>
      <c r="HP50" s="132"/>
      <c r="HQ50" s="132"/>
      <c r="HR50" s="132"/>
      <c r="HS50" s="132"/>
      <c r="HT50" s="13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16"/>
      <c r="IF50" s="33">
        <v>206</v>
      </c>
      <c r="IG50" s="33">
        <f t="shared" si="1"/>
        <v>0</v>
      </c>
    </row>
    <row r="51" spans="1:241" s="3" customFormat="1" ht="16.5" customHeight="1">
      <c r="A51" s="101" t="s">
        <v>87</v>
      </c>
      <c r="B51" s="101" t="s">
        <v>87</v>
      </c>
      <c r="C51" s="101" t="s">
        <v>87</v>
      </c>
      <c r="D51" s="101" t="s">
        <v>87</v>
      </c>
      <c r="E51" s="101" t="s">
        <v>87</v>
      </c>
      <c r="F51" s="101" t="s">
        <v>87</v>
      </c>
      <c r="G51" s="101" t="s">
        <v>87</v>
      </c>
      <c r="H51" s="101" t="s">
        <v>87</v>
      </c>
      <c r="I51" s="101" t="s">
        <v>87</v>
      </c>
      <c r="J51" s="101" t="s">
        <v>87</v>
      </c>
      <c r="K51" s="101" t="s">
        <v>87</v>
      </c>
      <c r="L51" s="101" t="s">
        <v>87</v>
      </c>
      <c r="M51" s="101" t="s">
        <v>87</v>
      </c>
      <c r="N51" s="101" t="s">
        <v>87</v>
      </c>
      <c r="O51" s="101" t="s">
        <v>87</v>
      </c>
      <c r="P51" s="101" t="s">
        <v>87</v>
      </c>
      <c r="Q51" s="101" t="s">
        <v>87</v>
      </c>
      <c r="R51" s="101" t="s">
        <v>87</v>
      </c>
      <c r="S51" s="101" t="s">
        <v>87</v>
      </c>
      <c r="T51" s="101" t="s">
        <v>87</v>
      </c>
      <c r="U51" s="101" t="s">
        <v>87</v>
      </c>
      <c r="V51" s="101" t="s">
        <v>87</v>
      </c>
      <c r="W51" s="102" t="s">
        <v>87</v>
      </c>
      <c r="X51" s="103"/>
      <c r="Y51" s="103"/>
      <c r="Z51" s="103"/>
      <c r="AA51" s="103"/>
      <c r="AB51" s="103"/>
      <c r="AC51" s="103"/>
      <c r="AD51" s="52" t="s">
        <v>128</v>
      </c>
      <c r="AE51" s="52"/>
      <c r="AF51" s="52"/>
      <c r="AG51" s="52"/>
      <c r="AH51" s="52"/>
      <c r="AI51" s="52"/>
      <c r="AJ51" s="52"/>
      <c r="AK51" s="52" t="s">
        <v>120</v>
      </c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>
        <v>0.2</v>
      </c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132">
        <f t="shared" si="0"/>
        <v>0.2</v>
      </c>
      <c r="HJ51" s="132"/>
      <c r="HK51" s="132"/>
      <c r="HL51" s="132"/>
      <c r="HM51" s="132"/>
      <c r="HN51" s="132"/>
      <c r="HO51" s="132"/>
      <c r="HP51" s="132"/>
      <c r="HQ51" s="132"/>
      <c r="HR51" s="132"/>
      <c r="HS51" s="132"/>
      <c r="HT51" s="132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116"/>
      <c r="IF51" s="33">
        <v>100.42</v>
      </c>
      <c r="IG51" s="33">
        <v>8.0335999999999999</v>
      </c>
    </row>
  </sheetData>
  <mergeCells count="1072"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</mergeCells>
  <phoneticPr fontId="7" type="noConversion"/>
  <pageMargins left="0.39370078740157483" right="0.39370078740157483" top="0.70866141732283472" bottom="0.31496062992125984" header="0.19685039370078741" footer="0.19685039370078741"/>
  <pageSetup paperSize="9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G57"/>
  <sheetViews>
    <sheetView view="pageBreakPreview" zoomScale="72" zoomScaleNormal="100" zoomScaleSheetLayoutView="72" workbookViewId="0">
      <pane ySplit="9" topLeftCell="A37" activePane="bottomLeft" state="frozen"/>
      <selection pane="bottomLeft" activeCell="DK46" sqref="DK46:DP46"/>
    </sheetView>
  </sheetViews>
  <sheetFormatPr defaultColWidth="0.88671875" defaultRowHeight="7.8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>
      <c r="IE1" s="6" t="s">
        <v>49</v>
      </c>
    </row>
    <row r="2" spans="1:241" ht="3" customHeight="1"/>
    <row r="3" spans="1:241" s="2" customFormat="1" ht="10.199999999999999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1"/>
      <c r="AD3" s="104" t="s">
        <v>27</v>
      </c>
      <c r="AE3" s="105"/>
      <c r="AF3" s="105"/>
      <c r="AG3" s="105"/>
      <c r="AH3" s="105"/>
      <c r="AI3" s="105"/>
      <c r="AJ3" s="106"/>
      <c r="AK3" s="89" t="s">
        <v>62</v>
      </c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1"/>
      <c r="HI3" s="39" t="s">
        <v>26</v>
      </c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5"/>
      <c r="IG3" s="31"/>
    </row>
    <row r="4" spans="1:241" s="2" customFormat="1" ht="10.199999999999999">
      <c r="A4" s="58" t="s">
        <v>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  <c r="X4" s="57" t="s">
        <v>24</v>
      </c>
      <c r="Y4" s="58"/>
      <c r="Z4" s="58"/>
      <c r="AA4" s="58"/>
      <c r="AB4" s="58"/>
      <c r="AC4" s="59"/>
      <c r="AD4" s="107"/>
      <c r="AE4" s="108"/>
      <c r="AF4" s="108"/>
      <c r="AG4" s="108"/>
      <c r="AH4" s="108"/>
      <c r="AI4" s="108"/>
      <c r="AJ4" s="109"/>
      <c r="AK4" s="57" t="s">
        <v>57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9"/>
      <c r="CG4" s="57" t="s">
        <v>58</v>
      </c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9"/>
      <c r="EI4" s="57" t="s">
        <v>60</v>
      </c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9"/>
      <c r="FG4" s="57" t="s">
        <v>59</v>
      </c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9"/>
      <c r="GK4" s="104" t="s">
        <v>61</v>
      </c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6"/>
      <c r="HI4" s="39" t="s">
        <v>23</v>
      </c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5"/>
      <c r="IG4" s="31"/>
    </row>
    <row r="5" spans="1:241" s="2" customFormat="1" ht="10.199999999999999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7"/>
      <c r="X5" s="88"/>
      <c r="Y5" s="86"/>
      <c r="Z5" s="86"/>
      <c r="AA5" s="86"/>
      <c r="AB5" s="86"/>
      <c r="AC5" s="87"/>
      <c r="AD5" s="107"/>
      <c r="AE5" s="108"/>
      <c r="AF5" s="108"/>
      <c r="AG5" s="108"/>
      <c r="AH5" s="108"/>
      <c r="AI5" s="108"/>
      <c r="AJ5" s="109"/>
      <c r="AK5" s="60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2"/>
      <c r="CG5" s="60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2"/>
      <c r="EI5" s="60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2"/>
      <c r="FG5" s="60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2"/>
      <c r="GK5" s="110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2"/>
      <c r="HI5" s="39" t="s">
        <v>22</v>
      </c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5"/>
      <c r="IG5" s="31"/>
    </row>
    <row r="6" spans="1:241" s="2" customFormat="1" ht="10.199999999999999" customHeight="1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7"/>
      <c r="X6" s="88"/>
      <c r="Y6" s="86"/>
      <c r="Z6" s="86"/>
      <c r="AA6" s="86"/>
      <c r="AB6" s="86"/>
      <c r="AC6" s="87"/>
      <c r="AD6" s="107"/>
      <c r="AE6" s="108"/>
      <c r="AF6" s="108"/>
      <c r="AG6" s="108"/>
      <c r="AH6" s="108"/>
      <c r="AI6" s="108"/>
      <c r="AJ6" s="109"/>
      <c r="AK6" s="63" t="s">
        <v>136</v>
      </c>
      <c r="AL6" s="64"/>
      <c r="AM6" s="64"/>
      <c r="AN6" s="64"/>
      <c r="AO6" s="64"/>
      <c r="AP6" s="65"/>
      <c r="AQ6" s="63" t="s">
        <v>132</v>
      </c>
      <c r="AR6" s="64"/>
      <c r="AS6" s="64"/>
      <c r="AT6" s="64"/>
      <c r="AU6" s="64"/>
      <c r="AV6" s="65"/>
      <c r="AW6" s="63" t="s">
        <v>117</v>
      </c>
      <c r="AX6" s="64"/>
      <c r="AY6" s="64"/>
      <c r="AZ6" s="64"/>
      <c r="BA6" s="64"/>
      <c r="BB6" s="65"/>
      <c r="BC6" s="63" t="s">
        <v>120</v>
      </c>
      <c r="BD6" s="64"/>
      <c r="BE6" s="64"/>
      <c r="BF6" s="64"/>
      <c r="BG6" s="64"/>
      <c r="BH6" s="65"/>
      <c r="BI6" s="63" t="s">
        <v>131</v>
      </c>
      <c r="BJ6" s="64"/>
      <c r="BK6" s="64"/>
      <c r="BL6" s="64"/>
      <c r="BM6" s="64"/>
      <c r="BN6" s="65"/>
      <c r="BO6" s="63"/>
      <c r="BP6" s="64"/>
      <c r="BQ6" s="64"/>
      <c r="BR6" s="64"/>
      <c r="BS6" s="64"/>
      <c r="BT6" s="65"/>
      <c r="BU6" s="63"/>
      <c r="BV6" s="64"/>
      <c r="BW6" s="64"/>
      <c r="BX6" s="64"/>
      <c r="BY6" s="64"/>
      <c r="BZ6" s="65"/>
      <c r="CA6" s="63"/>
      <c r="CB6" s="64"/>
      <c r="CC6" s="64"/>
      <c r="CD6" s="64"/>
      <c r="CE6" s="64"/>
      <c r="CF6" s="65"/>
      <c r="CG6" s="63" t="s">
        <v>137</v>
      </c>
      <c r="CH6" s="64"/>
      <c r="CI6" s="64"/>
      <c r="CJ6" s="64"/>
      <c r="CK6" s="64"/>
      <c r="CL6" s="65"/>
      <c r="CM6" s="63" t="s">
        <v>138</v>
      </c>
      <c r="CN6" s="64"/>
      <c r="CO6" s="64"/>
      <c r="CP6" s="64"/>
      <c r="CQ6" s="64"/>
      <c r="CR6" s="65"/>
      <c r="CS6" s="63" t="s">
        <v>139</v>
      </c>
      <c r="CT6" s="64"/>
      <c r="CU6" s="64"/>
      <c r="CV6" s="64"/>
      <c r="CW6" s="64"/>
      <c r="CX6" s="65"/>
      <c r="CY6" s="75" t="s">
        <v>120</v>
      </c>
      <c r="CZ6" s="76"/>
      <c r="DA6" s="76"/>
      <c r="DB6" s="76"/>
      <c r="DC6" s="76"/>
      <c r="DD6" s="77"/>
      <c r="DE6" s="63" t="s">
        <v>140</v>
      </c>
      <c r="DF6" s="64"/>
      <c r="DG6" s="64"/>
      <c r="DH6" s="64"/>
      <c r="DI6" s="64"/>
      <c r="DJ6" s="65"/>
      <c r="DK6" s="63" t="s">
        <v>118</v>
      </c>
      <c r="DL6" s="64"/>
      <c r="DM6" s="64"/>
      <c r="DN6" s="64"/>
      <c r="DO6" s="64"/>
      <c r="DP6" s="65"/>
      <c r="DQ6" s="63"/>
      <c r="DR6" s="64"/>
      <c r="DS6" s="64"/>
      <c r="DT6" s="64"/>
      <c r="DU6" s="64"/>
      <c r="DV6" s="65"/>
      <c r="DW6" s="63"/>
      <c r="DX6" s="64"/>
      <c r="DY6" s="64"/>
      <c r="DZ6" s="64"/>
      <c r="EA6" s="64"/>
      <c r="EB6" s="65"/>
      <c r="EC6" s="63"/>
      <c r="ED6" s="64"/>
      <c r="EE6" s="64"/>
      <c r="EF6" s="64"/>
      <c r="EG6" s="64"/>
      <c r="EH6" s="65"/>
      <c r="EI6" s="63" t="s">
        <v>141</v>
      </c>
      <c r="EJ6" s="64"/>
      <c r="EK6" s="64"/>
      <c r="EL6" s="64"/>
      <c r="EM6" s="64"/>
      <c r="EN6" s="65"/>
      <c r="EO6" s="63" t="s">
        <v>142</v>
      </c>
      <c r="EP6" s="64"/>
      <c r="EQ6" s="64"/>
      <c r="ER6" s="64"/>
      <c r="ES6" s="64"/>
      <c r="ET6" s="65"/>
      <c r="EU6" s="63" t="s">
        <v>117</v>
      </c>
      <c r="EV6" s="64"/>
      <c r="EW6" s="64"/>
      <c r="EX6" s="64"/>
      <c r="EY6" s="64"/>
      <c r="EZ6" s="65"/>
      <c r="FA6" s="63" t="s">
        <v>133</v>
      </c>
      <c r="FB6" s="64"/>
      <c r="FC6" s="64"/>
      <c r="FD6" s="64"/>
      <c r="FE6" s="64"/>
      <c r="FF6" s="65"/>
      <c r="FG6" s="63"/>
      <c r="FH6" s="64"/>
      <c r="FI6" s="64"/>
      <c r="FJ6" s="64"/>
      <c r="FK6" s="64"/>
      <c r="FL6" s="65"/>
      <c r="FM6" s="63"/>
      <c r="FN6" s="64"/>
      <c r="FO6" s="64"/>
      <c r="FP6" s="64"/>
      <c r="FQ6" s="64"/>
      <c r="FR6" s="64"/>
      <c r="FS6" s="63"/>
      <c r="FT6" s="64"/>
      <c r="FU6" s="64"/>
      <c r="FV6" s="64"/>
      <c r="FW6" s="64"/>
      <c r="FX6" s="65"/>
      <c r="FY6" s="63"/>
      <c r="FZ6" s="64"/>
      <c r="GA6" s="64"/>
      <c r="GB6" s="64"/>
      <c r="GC6" s="64"/>
      <c r="GD6" s="65"/>
      <c r="GE6" s="63"/>
      <c r="GF6" s="64"/>
      <c r="GG6" s="64"/>
      <c r="GH6" s="64"/>
      <c r="GI6" s="64"/>
      <c r="GJ6" s="65"/>
      <c r="GK6" s="63"/>
      <c r="GL6" s="64"/>
      <c r="GM6" s="64"/>
      <c r="GN6" s="64"/>
      <c r="GO6" s="64"/>
      <c r="GP6" s="65"/>
      <c r="GQ6" s="63"/>
      <c r="GR6" s="64"/>
      <c r="GS6" s="64"/>
      <c r="GT6" s="64"/>
      <c r="GU6" s="64"/>
      <c r="GV6" s="65"/>
      <c r="GW6" s="63"/>
      <c r="GX6" s="64"/>
      <c r="GY6" s="64"/>
      <c r="GZ6" s="64"/>
      <c r="HA6" s="64"/>
      <c r="HB6" s="65"/>
      <c r="HC6" s="63"/>
      <c r="HD6" s="64"/>
      <c r="HE6" s="64"/>
      <c r="HF6" s="64"/>
      <c r="HG6" s="64"/>
      <c r="HH6" s="65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35"/>
      <c r="IG6" s="31"/>
    </row>
    <row r="7" spans="1:241" s="2" customFormat="1" ht="10.199999999999999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7"/>
      <c r="X7" s="88"/>
      <c r="Y7" s="86"/>
      <c r="Z7" s="86"/>
      <c r="AA7" s="86"/>
      <c r="AB7" s="86"/>
      <c r="AC7" s="87"/>
      <c r="AD7" s="107"/>
      <c r="AE7" s="108"/>
      <c r="AF7" s="108"/>
      <c r="AG7" s="108"/>
      <c r="AH7" s="108"/>
      <c r="AI7" s="108"/>
      <c r="AJ7" s="109"/>
      <c r="AK7" s="66"/>
      <c r="AL7" s="67"/>
      <c r="AM7" s="67"/>
      <c r="AN7" s="67"/>
      <c r="AO7" s="67"/>
      <c r="AP7" s="68"/>
      <c r="AQ7" s="66"/>
      <c r="AR7" s="67"/>
      <c r="AS7" s="67"/>
      <c r="AT7" s="67"/>
      <c r="AU7" s="67"/>
      <c r="AV7" s="68"/>
      <c r="AW7" s="66"/>
      <c r="AX7" s="67"/>
      <c r="AY7" s="67"/>
      <c r="AZ7" s="67"/>
      <c r="BA7" s="67"/>
      <c r="BB7" s="68"/>
      <c r="BC7" s="66"/>
      <c r="BD7" s="67"/>
      <c r="BE7" s="67"/>
      <c r="BF7" s="67"/>
      <c r="BG7" s="67"/>
      <c r="BH7" s="68"/>
      <c r="BI7" s="66"/>
      <c r="BJ7" s="67"/>
      <c r="BK7" s="67"/>
      <c r="BL7" s="67"/>
      <c r="BM7" s="67"/>
      <c r="BN7" s="68"/>
      <c r="BO7" s="66"/>
      <c r="BP7" s="67"/>
      <c r="BQ7" s="67"/>
      <c r="BR7" s="67"/>
      <c r="BS7" s="67"/>
      <c r="BT7" s="68"/>
      <c r="BU7" s="66"/>
      <c r="BV7" s="67"/>
      <c r="BW7" s="67"/>
      <c r="BX7" s="67"/>
      <c r="BY7" s="67"/>
      <c r="BZ7" s="68"/>
      <c r="CA7" s="66"/>
      <c r="CB7" s="67"/>
      <c r="CC7" s="67"/>
      <c r="CD7" s="67"/>
      <c r="CE7" s="67"/>
      <c r="CF7" s="68"/>
      <c r="CG7" s="66"/>
      <c r="CH7" s="67"/>
      <c r="CI7" s="67"/>
      <c r="CJ7" s="67"/>
      <c r="CK7" s="67"/>
      <c r="CL7" s="68"/>
      <c r="CM7" s="66"/>
      <c r="CN7" s="67"/>
      <c r="CO7" s="67"/>
      <c r="CP7" s="67"/>
      <c r="CQ7" s="67"/>
      <c r="CR7" s="68"/>
      <c r="CS7" s="66"/>
      <c r="CT7" s="67"/>
      <c r="CU7" s="67"/>
      <c r="CV7" s="67"/>
      <c r="CW7" s="67"/>
      <c r="CX7" s="68"/>
      <c r="CY7" s="78"/>
      <c r="CZ7" s="79"/>
      <c r="DA7" s="79"/>
      <c r="DB7" s="79"/>
      <c r="DC7" s="79"/>
      <c r="DD7" s="80"/>
      <c r="DE7" s="66"/>
      <c r="DF7" s="67"/>
      <c r="DG7" s="67"/>
      <c r="DH7" s="67"/>
      <c r="DI7" s="67"/>
      <c r="DJ7" s="68"/>
      <c r="DK7" s="66"/>
      <c r="DL7" s="67"/>
      <c r="DM7" s="67"/>
      <c r="DN7" s="67"/>
      <c r="DO7" s="67"/>
      <c r="DP7" s="68"/>
      <c r="DQ7" s="66"/>
      <c r="DR7" s="67"/>
      <c r="DS7" s="67"/>
      <c r="DT7" s="67"/>
      <c r="DU7" s="67"/>
      <c r="DV7" s="68"/>
      <c r="DW7" s="66"/>
      <c r="DX7" s="67"/>
      <c r="DY7" s="67"/>
      <c r="DZ7" s="67"/>
      <c r="EA7" s="67"/>
      <c r="EB7" s="68"/>
      <c r="EC7" s="66"/>
      <c r="ED7" s="67"/>
      <c r="EE7" s="67"/>
      <c r="EF7" s="67"/>
      <c r="EG7" s="67"/>
      <c r="EH7" s="68"/>
      <c r="EI7" s="66"/>
      <c r="EJ7" s="67"/>
      <c r="EK7" s="67"/>
      <c r="EL7" s="67"/>
      <c r="EM7" s="67"/>
      <c r="EN7" s="68"/>
      <c r="EO7" s="66"/>
      <c r="EP7" s="67"/>
      <c r="EQ7" s="67"/>
      <c r="ER7" s="67"/>
      <c r="ES7" s="67"/>
      <c r="ET7" s="68"/>
      <c r="EU7" s="66"/>
      <c r="EV7" s="67"/>
      <c r="EW7" s="67"/>
      <c r="EX7" s="67"/>
      <c r="EY7" s="67"/>
      <c r="EZ7" s="68"/>
      <c r="FA7" s="66"/>
      <c r="FB7" s="67"/>
      <c r="FC7" s="67"/>
      <c r="FD7" s="67"/>
      <c r="FE7" s="67"/>
      <c r="FF7" s="68"/>
      <c r="FG7" s="66"/>
      <c r="FH7" s="67"/>
      <c r="FI7" s="67"/>
      <c r="FJ7" s="67"/>
      <c r="FK7" s="67"/>
      <c r="FL7" s="68"/>
      <c r="FM7" s="66"/>
      <c r="FN7" s="67"/>
      <c r="FO7" s="67"/>
      <c r="FP7" s="67"/>
      <c r="FQ7" s="67"/>
      <c r="FR7" s="67"/>
      <c r="FS7" s="66"/>
      <c r="FT7" s="67"/>
      <c r="FU7" s="67"/>
      <c r="FV7" s="67"/>
      <c r="FW7" s="67"/>
      <c r="FX7" s="68"/>
      <c r="FY7" s="66"/>
      <c r="FZ7" s="67"/>
      <c r="GA7" s="67"/>
      <c r="GB7" s="67"/>
      <c r="GC7" s="67"/>
      <c r="GD7" s="68"/>
      <c r="GE7" s="66"/>
      <c r="GF7" s="67"/>
      <c r="GG7" s="67"/>
      <c r="GH7" s="67"/>
      <c r="GI7" s="67"/>
      <c r="GJ7" s="68"/>
      <c r="GK7" s="66"/>
      <c r="GL7" s="67"/>
      <c r="GM7" s="67"/>
      <c r="GN7" s="67"/>
      <c r="GO7" s="67"/>
      <c r="GP7" s="68"/>
      <c r="GQ7" s="66"/>
      <c r="GR7" s="67"/>
      <c r="GS7" s="67"/>
      <c r="GT7" s="67"/>
      <c r="GU7" s="67"/>
      <c r="GV7" s="68"/>
      <c r="GW7" s="66"/>
      <c r="GX7" s="67"/>
      <c r="GY7" s="67"/>
      <c r="GZ7" s="67"/>
      <c r="HA7" s="67"/>
      <c r="HB7" s="68"/>
      <c r="HC7" s="66"/>
      <c r="HD7" s="67"/>
      <c r="HE7" s="67"/>
      <c r="HF7" s="67"/>
      <c r="HG7" s="67"/>
      <c r="HH7" s="68"/>
      <c r="HI7" s="39" t="s">
        <v>21</v>
      </c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40" t="s">
        <v>20</v>
      </c>
      <c r="HV7" s="40"/>
      <c r="HW7" s="40"/>
      <c r="HX7" s="40"/>
      <c r="HY7" s="40"/>
      <c r="HZ7" s="40"/>
      <c r="IA7" s="40"/>
      <c r="IB7" s="40"/>
      <c r="IC7" s="40"/>
      <c r="ID7" s="40"/>
      <c r="IE7" s="187"/>
      <c r="IF7" s="31"/>
      <c r="IG7" s="31"/>
    </row>
    <row r="8" spans="1:241" s="2" customFormat="1" ht="51" customHeight="1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2"/>
      <c r="X8" s="60"/>
      <c r="Y8" s="61"/>
      <c r="Z8" s="61"/>
      <c r="AA8" s="61"/>
      <c r="AB8" s="61"/>
      <c r="AC8" s="62"/>
      <c r="AD8" s="110"/>
      <c r="AE8" s="111"/>
      <c r="AF8" s="111"/>
      <c r="AG8" s="111"/>
      <c r="AH8" s="111"/>
      <c r="AI8" s="111"/>
      <c r="AJ8" s="112"/>
      <c r="AK8" s="69"/>
      <c r="AL8" s="70"/>
      <c r="AM8" s="70"/>
      <c r="AN8" s="70"/>
      <c r="AO8" s="70"/>
      <c r="AP8" s="71"/>
      <c r="AQ8" s="69"/>
      <c r="AR8" s="70"/>
      <c r="AS8" s="70"/>
      <c r="AT8" s="70"/>
      <c r="AU8" s="70"/>
      <c r="AV8" s="71"/>
      <c r="AW8" s="69"/>
      <c r="AX8" s="70"/>
      <c r="AY8" s="70"/>
      <c r="AZ8" s="70"/>
      <c r="BA8" s="70"/>
      <c r="BB8" s="71"/>
      <c r="BC8" s="69"/>
      <c r="BD8" s="70"/>
      <c r="BE8" s="70"/>
      <c r="BF8" s="70"/>
      <c r="BG8" s="70"/>
      <c r="BH8" s="71"/>
      <c r="BI8" s="69"/>
      <c r="BJ8" s="70"/>
      <c r="BK8" s="70"/>
      <c r="BL8" s="70"/>
      <c r="BM8" s="70"/>
      <c r="BN8" s="71"/>
      <c r="BO8" s="69"/>
      <c r="BP8" s="70"/>
      <c r="BQ8" s="70"/>
      <c r="BR8" s="70"/>
      <c r="BS8" s="70"/>
      <c r="BT8" s="71"/>
      <c r="BU8" s="69"/>
      <c r="BV8" s="70"/>
      <c r="BW8" s="70"/>
      <c r="BX8" s="70"/>
      <c r="BY8" s="70"/>
      <c r="BZ8" s="71"/>
      <c r="CA8" s="69"/>
      <c r="CB8" s="70"/>
      <c r="CC8" s="70"/>
      <c r="CD8" s="70"/>
      <c r="CE8" s="70"/>
      <c r="CF8" s="71"/>
      <c r="CG8" s="69"/>
      <c r="CH8" s="70"/>
      <c r="CI8" s="70"/>
      <c r="CJ8" s="70"/>
      <c r="CK8" s="70"/>
      <c r="CL8" s="71"/>
      <c r="CM8" s="69"/>
      <c r="CN8" s="70"/>
      <c r="CO8" s="70"/>
      <c r="CP8" s="70"/>
      <c r="CQ8" s="70"/>
      <c r="CR8" s="71"/>
      <c r="CS8" s="69"/>
      <c r="CT8" s="70"/>
      <c r="CU8" s="70"/>
      <c r="CV8" s="70"/>
      <c r="CW8" s="70"/>
      <c r="CX8" s="71"/>
      <c r="CY8" s="81"/>
      <c r="CZ8" s="82"/>
      <c r="DA8" s="82"/>
      <c r="DB8" s="82"/>
      <c r="DC8" s="82"/>
      <c r="DD8" s="83"/>
      <c r="DE8" s="69"/>
      <c r="DF8" s="70"/>
      <c r="DG8" s="70"/>
      <c r="DH8" s="70"/>
      <c r="DI8" s="70"/>
      <c r="DJ8" s="71"/>
      <c r="DK8" s="69"/>
      <c r="DL8" s="70"/>
      <c r="DM8" s="70"/>
      <c r="DN8" s="70"/>
      <c r="DO8" s="70"/>
      <c r="DP8" s="71"/>
      <c r="DQ8" s="69"/>
      <c r="DR8" s="70"/>
      <c r="DS8" s="70"/>
      <c r="DT8" s="70"/>
      <c r="DU8" s="70"/>
      <c r="DV8" s="71"/>
      <c r="DW8" s="69"/>
      <c r="DX8" s="70"/>
      <c r="DY8" s="70"/>
      <c r="DZ8" s="70"/>
      <c r="EA8" s="70"/>
      <c r="EB8" s="71"/>
      <c r="EC8" s="69"/>
      <c r="ED8" s="70"/>
      <c r="EE8" s="70"/>
      <c r="EF8" s="70"/>
      <c r="EG8" s="70"/>
      <c r="EH8" s="71"/>
      <c r="EI8" s="69"/>
      <c r="EJ8" s="70"/>
      <c r="EK8" s="70"/>
      <c r="EL8" s="70"/>
      <c r="EM8" s="70"/>
      <c r="EN8" s="71"/>
      <c r="EO8" s="69"/>
      <c r="EP8" s="70"/>
      <c r="EQ8" s="70"/>
      <c r="ER8" s="70"/>
      <c r="ES8" s="70"/>
      <c r="ET8" s="71"/>
      <c r="EU8" s="69"/>
      <c r="EV8" s="70"/>
      <c r="EW8" s="70"/>
      <c r="EX8" s="70"/>
      <c r="EY8" s="70"/>
      <c r="EZ8" s="71"/>
      <c r="FA8" s="69"/>
      <c r="FB8" s="70"/>
      <c r="FC8" s="70"/>
      <c r="FD8" s="70"/>
      <c r="FE8" s="70"/>
      <c r="FF8" s="71"/>
      <c r="FG8" s="69"/>
      <c r="FH8" s="70"/>
      <c r="FI8" s="70"/>
      <c r="FJ8" s="70"/>
      <c r="FK8" s="70"/>
      <c r="FL8" s="71"/>
      <c r="FM8" s="69"/>
      <c r="FN8" s="70"/>
      <c r="FO8" s="70"/>
      <c r="FP8" s="70"/>
      <c r="FQ8" s="70"/>
      <c r="FR8" s="70"/>
      <c r="FS8" s="69"/>
      <c r="FT8" s="70"/>
      <c r="FU8" s="70"/>
      <c r="FV8" s="70"/>
      <c r="FW8" s="70"/>
      <c r="FX8" s="71"/>
      <c r="FY8" s="69"/>
      <c r="FZ8" s="70"/>
      <c r="GA8" s="70"/>
      <c r="GB8" s="70"/>
      <c r="GC8" s="70"/>
      <c r="GD8" s="71"/>
      <c r="GE8" s="69"/>
      <c r="GF8" s="70"/>
      <c r="GG8" s="70"/>
      <c r="GH8" s="70"/>
      <c r="GI8" s="70"/>
      <c r="GJ8" s="71"/>
      <c r="GK8" s="69"/>
      <c r="GL8" s="70"/>
      <c r="GM8" s="70"/>
      <c r="GN8" s="70"/>
      <c r="GO8" s="70"/>
      <c r="GP8" s="71"/>
      <c r="GQ8" s="69"/>
      <c r="GR8" s="70"/>
      <c r="GS8" s="70"/>
      <c r="GT8" s="70"/>
      <c r="GU8" s="70"/>
      <c r="GV8" s="71"/>
      <c r="GW8" s="69"/>
      <c r="GX8" s="70"/>
      <c r="GY8" s="70"/>
      <c r="GZ8" s="70"/>
      <c r="HA8" s="70"/>
      <c r="HB8" s="71"/>
      <c r="HC8" s="69"/>
      <c r="HD8" s="70"/>
      <c r="HE8" s="70"/>
      <c r="HF8" s="70"/>
      <c r="HG8" s="70"/>
      <c r="HH8" s="71"/>
      <c r="HI8" s="39" t="s">
        <v>19</v>
      </c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 t="s">
        <v>18</v>
      </c>
      <c r="HV8" s="39"/>
      <c r="HW8" s="39"/>
      <c r="HX8" s="39"/>
      <c r="HY8" s="39"/>
      <c r="HZ8" s="39"/>
      <c r="IA8" s="39"/>
      <c r="IB8" s="39"/>
      <c r="IC8" s="39"/>
      <c r="ID8" s="39"/>
      <c r="IE8" s="89"/>
      <c r="IF8" s="31" t="s">
        <v>126</v>
      </c>
      <c r="IG8" s="36" t="s">
        <v>127</v>
      </c>
    </row>
    <row r="9" spans="1:241" s="4" customFormat="1" ht="10.199999999999999">
      <c r="A9" s="185">
        <v>1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6"/>
      <c r="X9" s="74">
        <v>2</v>
      </c>
      <c r="Y9" s="72"/>
      <c r="Z9" s="72"/>
      <c r="AA9" s="72"/>
      <c r="AB9" s="72"/>
      <c r="AC9" s="73"/>
      <c r="AD9" s="74">
        <v>3</v>
      </c>
      <c r="AE9" s="72"/>
      <c r="AF9" s="72"/>
      <c r="AG9" s="72"/>
      <c r="AH9" s="72"/>
      <c r="AI9" s="72"/>
      <c r="AJ9" s="73"/>
      <c r="AK9" s="74">
        <v>4</v>
      </c>
      <c r="AL9" s="72"/>
      <c r="AM9" s="72"/>
      <c r="AN9" s="72"/>
      <c r="AO9" s="72"/>
      <c r="AP9" s="73"/>
      <c r="AQ9" s="74">
        <v>5</v>
      </c>
      <c r="AR9" s="72"/>
      <c r="AS9" s="72"/>
      <c r="AT9" s="72"/>
      <c r="AU9" s="72"/>
      <c r="AV9" s="73"/>
      <c r="AW9" s="74">
        <v>6</v>
      </c>
      <c r="AX9" s="72"/>
      <c r="AY9" s="72"/>
      <c r="AZ9" s="72"/>
      <c r="BA9" s="72"/>
      <c r="BB9" s="73"/>
      <c r="BC9" s="74">
        <v>7</v>
      </c>
      <c r="BD9" s="72"/>
      <c r="BE9" s="72"/>
      <c r="BF9" s="72"/>
      <c r="BG9" s="72"/>
      <c r="BH9" s="73"/>
      <c r="BI9" s="74">
        <v>8</v>
      </c>
      <c r="BJ9" s="72"/>
      <c r="BK9" s="72"/>
      <c r="BL9" s="72"/>
      <c r="BM9" s="72"/>
      <c r="BN9" s="73"/>
      <c r="BO9" s="74">
        <v>9</v>
      </c>
      <c r="BP9" s="72"/>
      <c r="BQ9" s="72"/>
      <c r="BR9" s="72"/>
      <c r="BS9" s="72"/>
      <c r="BT9" s="73"/>
      <c r="BU9" s="74">
        <v>10</v>
      </c>
      <c r="BV9" s="72"/>
      <c r="BW9" s="72"/>
      <c r="BX9" s="72"/>
      <c r="BY9" s="72"/>
      <c r="BZ9" s="73"/>
      <c r="CA9" s="74">
        <v>11</v>
      </c>
      <c r="CB9" s="72"/>
      <c r="CC9" s="72"/>
      <c r="CD9" s="72"/>
      <c r="CE9" s="72"/>
      <c r="CF9" s="73"/>
      <c r="CG9" s="74">
        <v>12</v>
      </c>
      <c r="CH9" s="72"/>
      <c r="CI9" s="72"/>
      <c r="CJ9" s="72"/>
      <c r="CK9" s="72"/>
      <c r="CL9" s="73"/>
      <c r="CM9" s="74">
        <v>13</v>
      </c>
      <c r="CN9" s="72"/>
      <c r="CO9" s="72"/>
      <c r="CP9" s="72"/>
      <c r="CQ9" s="72"/>
      <c r="CR9" s="73"/>
      <c r="CS9" s="74">
        <v>14</v>
      </c>
      <c r="CT9" s="72"/>
      <c r="CU9" s="72"/>
      <c r="CV9" s="72"/>
      <c r="CW9" s="72"/>
      <c r="CX9" s="73"/>
      <c r="CY9" s="74">
        <v>15</v>
      </c>
      <c r="CZ9" s="72"/>
      <c r="DA9" s="72"/>
      <c r="DB9" s="72"/>
      <c r="DC9" s="72"/>
      <c r="DD9" s="73"/>
      <c r="DE9" s="74">
        <v>16</v>
      </c>
      <c r="DF9" s="72"/>
      <c r="DG9" s="72"/>
      <c r="DH9" s="72"/>
      <c r="DI9" s="72"/>
      <c r="DJ9" s="73"/>
      <c r="DK9" s="74">
        <v>17</v>
      </c>
      <c r="DL9" s="72"/>
      <c r="DM9" s="72"/>
      <c r="DN9" s="72"/>
      <c r="DO9" s="72"/>
      <c r="DP9" s="73"/>
      <c r="DQ9" s="74">
        <v>18</v>
      </c>
      <c r="DR9" s="72"/>
      <c r="DS9" s="72"/>
      <c r="DT9" s="72"/>
      <c r="DU9" s="72"/>
      <c r="DV9" s="73"/>
      <c r="DW9" s="74">
        <v>19</v>
      </c>
      <c r="DX9" s="72"/>
      <c r="DY9" s="72"/>
      <c r="DZ9" s="72"/>
      <c r="EA9" s="72"/>
      <c r="EB9" s="73"/>
      <c r="EC9" s="74">
        <v>20</v>
      </c>
      <c r="ED9" s="72"/>
      <c r="EE9" s="72"/>
      <c r="EF9" s="72"/>
      <c r="EG9" s="72"/>
      <c r="EH9" s="73"/>
      <c r="EI9" s="74">
        <v>21</v>
      </c>
      <c r="EJ9" s="72"/>
      <c r="EK9" s="72"/>
      <c r="EL9" s="72"/>
      <c r="EM9" s="72"/>
      <c r="EN9" s="73"/>
      <c r="EO9" s="74">
        <v>22</v>
      </c>
      <c r="EP9" s="72"/>
      <c r="EQ9" s="72"/>
      <c r="ER9" s="72"/>
      <c r="ES9" s="72"/>
      <c r="ET9" s="73"/>
      <c r="EU9" s="74">
        <v>23</v>
      </c>
      <c r="EV9" s="72"/>
      <c r="EW9" s="72"/>
      <c r="EX9" s="72"/>
      <c r="EY9" s="72"/>
      <c r="EZ9" s="73"/>
      <c r="FA9" s="74">
        <v>24</v>
      </c>
      <c r="FB9" s="72"/>
      <c r="FC9" s="72"/>
      <c r="FD9" s="72"/>
      <c r="FE9" s="72"/>
      <c r="FF9" s="73"/>
      <c r="FG9" s="74">
        <v>25</v>
      </c>
      <c r="FH9" s="72"/>
      <c r="FI9" s="72"/>
      <c r="FJ9" s="72"/>
      <c r="FK9" s="72"/>
      <c r="FL9" s="73"/>
      <c r="FM9" s="74">
        <v>26</v>
      </c>
      <c r="FN9" s="72"/>
      <c r="FO9" s="72"/>
      <c r="FP9" s="72"/>
      <c r="FQ9" s="72"/>
      <c r="FR9" s="72"/>
      <c r="FS9" s="74">
        <v>27</v>
      </c>
      <c r="FT9" s="72"/>
      <c r="FU9" s="72"/>
      <c r="FV9" s="72"/>
      <c r="FW9" s="72"/>
      <c r="FX9" s="73"/>
      <c r="FY9" s="74">
        <v>28</v>
      </c>
      <c r="FZ9" s="72"/>
      <c r="GA9" s="72"/>
      <c r="GB9" s="72"/>
      <c r="GC9" s="72"/>
      <c r="GD9" s="73"/>
      <c r="GE9" s="74">
        <v>29</v>
      </c>
      <c r="GF9" s="72"/>
      <c r="GG9" s="72"/>
      <c r="GH9" s="72"/>
      <c r="GI9" s="72"/>
      <c r="GJ9" s="73"/>
      <c r="GK9" s="74">
        <v>30</v>
      </c>
      <c r="GL9" s="72"/>
      <c r="GM9" s="72"/>
      <c r="GN9" s="72"/>
      <c r="GO9" s="72"/>
      <c r="GP9" s="73"/>
      <c r="GQ9" s="74">
        <v>31</v>
      </c>
      <c r="GR9" s="72"/>
      <c r="GS9" s="72"/>
      <c r="GT9" s="72"/>
      <c r="GU9" s="72"/>
      <c r="GV9" s="73"/>
      <c r="GW9" s="74">
        <v>32</v>
      </c>
      <c r="GX9" s="72"/>
      <c r="GY9" s="72"/>
      <c r="GZ9" s="72"/>
      <c r="HA9" s="72"/>
      <c r="HB9" s="73"/>
      <c r="HC9" s="74">
        <v>33</v>
      </c>
      <c r="HD9" s="72"/>
      <c r="HE9" s="72"/>
      <c r="HF9" s="72"/>
      <c r="HG9" s="72"/>
      <c r="HH9" s="73"/>
      <c r="HI9" s="188">
        <v>34</v>
      </c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>
        <v>35</v>
      </c>
      <c r="HV9" s="188"/>
      <c r="HW9" s="188"/>
      <c r="HX9" s="188"/>
      <c r="HY9" s="188"/>
      <c r="HZ9" s="188"/>
      <c r="IA9" s="188"/>
      <c r="IB9" s="188"/>
      <c r="IC9" s="188"/>
      <c r="ID9" s="188"/>
      <c r="IE9" s="74"/>
      <c r="IF9" s="32">
        <v>36</v>
      </c>
      <c r="IG9" s="32">
        <v>37</v>
      </c>
    </row>
    <row r="10" spans="1:241" s="2" customFormat="1" ht="16.2" customHeight="1">
      <c r="A10" s="101" t="s">
        <v>14</v>
      </c>
      <c r="B10" s="101" t="s">
        <v>14</v>
      </c>
      <c r="C10" s="101" t="s">
        <v>14</v>
      </c>
      <c r="D10" s="101" t="s">
        <v>14</v>
      </c>
      <c r="E10" s="101" t="s">
        <v>14</v>
      </c>
      <c r="F10" s="101" t="s">
        <v>14</v>
      </c>
      <c r="G10" s="101" t="s">
        <v>14</v>
      </c>
      <c r="H10" s="101" t="s">
        <v>14</v>
      </c>
      <c r="I10" s="101" t="s">
        <v>14</v>
      </c>
      <c r="J10" s="101" t="s">
        <v>14</v>
      </c>
      <c r="K10" s="101" t="s">
        <v>14</v>
      </c>
      <c r="L10" s="101" t="s">
        <v>14</v>
      </c>
      <c r="M10" s="101" t="s">
        <v>14</v>
      </c>
      <c r="N10" s="101" t="s">
        <v>14</v>
      </c>
      <c r="O10" s="101" t="s">
        <v>14</v>
      </c>
      <c r="P10" s="101" t="s">
        <v>14</v>
      </c>
      <c r="Q10" s="101" t="s">
        <v>14</v>
      </c>
      <c r="R10" s="101" t="s">
        <v>14</v>
      </c>
      <c r="S10" s="101" t="s">
        <v>14</v>
      </c>
      <c r="T10" s="101" t="s">
        <v>14</v>
      </c>
      <c r="U10" s="101" t="s">
        <v>14</v>
      </c>
      <c r="V10" s="101" t="s">
        <v>14</v>
      </c>
      <c r="W10" s="102" t="s">
        <v>14</v>
      </c>
      <c r="X10" s="180"/>
      <c r="Y10" s="181"/>
      <c r="Z10" s="181"/>
      <c r="AA10" s="181"/>
      <c r="AB10" s="181"/>
      <c r="AC10" s="182"/>
      <c r="AD10" s="116" t="s">
        <v>128</v>
      </c>
      <c r="AE10" s="117"/>
      <c r="AF10" s="117"/>
      <c r="AG10" s="117"/>
      <c r="AH10" s="117"/>
      <c r="AI10" s="117"/>
      <c r="AJ10" s="124"/>
      <c r="AK10" s="116"/>
      <c r="AL10" s="117"/>
      <c r="AM10" s="117"/>
      <c r="AN10" s="117"/>
      <c r="AO10" s="117"/>
      <c r="AP10" s="124"/>
      <c r="AQ10" s="116"/>
      <c r="AR10" s="117"/>
      <c r="AS10" s="117"/>
      <c r="AT10" s="117"/>
      <c r="AU10" s="117"/>
      <c r="AV10" s="124"/>
      <c r="AW10" s="116"/>
      <c r="AX10" s="117"/>
      <c r="AY10" s="117"/>
      <c r="AZ10" s="117"/>
      <c r="BA10" s="117"/>
      <c r="BB10" s="124"/>
      <c r="BC10" s="116"/>
      <c r="BD10" s="117"/>
      <c r="BE10" s="117"/>
      <c r="BF10" s="117"/>
      <c r="BG10" s="117"/>
      <c r="BH10" s="124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>
        <v>0.05</v>
      </c>
      <c r="CH10" s="129"/>
      <c r="CI10" s="129"/>
      <c r="CJ10" s="129"/>
      <c r="CK10" s="129"/>
      <c r="CL10" s="129"/>
      <c r="CM10" s="129">
        <v>0.05</v>
      </c>
      <c r="CN10" s="129"/>
      <c r="CO10" s="129"/>
      <c r="CP10" s="129"/>
      <c r="CQ10" s="129"/>
      <c r="CR10" s="129"/>
      <c r="CS10" s="129" t="s">
        <v>120</v>
      </c>
      <c r="CT10" s="129"/>
      <c r="CU10" s="129"/>
      <c r="CV10" s="129"/>
      <c r="CW10" s="129"/>
      <c r="CX10" s="129"/>
      <c r="CY10" s="129" t="s">
        <v>120</v>
      </c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>
        <v>0.1</v>
      </c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29"/>
      <c r="FY10" s="129"/>
      <c r="FZ10" s="129"/>
      <c r="GA10" s="129"/>
      <c r="GB10" s="129"/>
      <c r="GC10" s="129"/>
      <c r="GD10" s="129"/>
      <c r="GE10" s="129"/>
      <c r="GF10" s="129"/>
      <c r="GG10" s="129"/>
      <c r="GH10" s="129"/>
      <c r="GI10" s="129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129"/>
      <c r="HA10" s="129"/>
      <c r="HB10" s="129"/>
      <c r="HC10" s="129"/>
      <c r="HD10" s="129"/>
      <c r="HE10" s="129"/>
      <c r="HF10" s="129"/>
      <c r="HG10" s="129"/>
      <c r="HH10" s="129"/>
      <c r="HI10" s="189">
        <f>SUM(X10:HH10)</f>
        <v>0.2</v>
      </c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29"/>
      <c r="HV10" s="129"/>
      <c r="HW10" s="129"/>
      <c r="HX10" s="129"/>
      <c r="HY10" s="129"/>
      <c r="HZ10" s="129"/>
      <c r="IA10" s="129"/>
      <c r="IB10" s="129"/>
      <c r="IC10" s="129"/>
      <c r="ID10" s="129"/>
      <c r="IE10" s="131"/>
      <c r="IF10" s="31">
        <v>173.5</v>
      </c>
      <c r="IG10" s="38">
        <f>SUM(HI10*IF10)</f>
        <v>34.700000000000003</v>
      </c>
    </row>
    <row r="11" spans="1:241" s="2" customFormat="1" ht="16.5" customHeight="1">
      <c r="A11" s="101" t="s">
        <v>15</v>
      </c>
      <c r="B11" s="101" t="s">
        <v>15</v>
      </c>
      <c r="C11" s="101" t="s">
        <v>15</v>
      </c>
      <c r="D11" s="101" t="s">
        <v>15</v>
      </c>
      <c r="E11" s="101" t="s">
        <v>15</v>
      </c>
      <c r="F11" s="101" t="s">
        <v>15</v>
      </c>
      <c r="G11" s="101" t="s">
        <v>15</v>
      </c>
      <c r="H11" s="101" t="s">
        <v>15</v>
      </c>
      <c r="I11" s="101" t="s">
        <v>15</v>
      </c>
      <c r="J11" s="101" t="s">
        <v>15</v>
      </c>
      <c r="K11" s="101" t="s">
        <v>15</v>
      </c>
      <c r="L11" s="101" t="s">
        <v>15</v>
      </c>
      <c r="M11" s="101" t="s">
        <v>15</v>
      </c>
      <c r="N11" s="101" t="s">
        <v>15</v>
      </c>
      <c r="O11" s="101" t="s">
        <v>15</v>
      </c>
      <c r="P11" s="101" t="s">
        <v>15</v>
      </c>
      <c r="Q11" s="101" t="s">
        <v>15</v>
      </c>
      <c r="R11" s="101" t="s">
        <v>15</v>
      </c>
      <c r="S11" s="101" t="s">
        <v>15</v>
      </c>
      <c r="T11" s="101" t="s">
        <v>15</v>
      </c>
      <c r="U11" s="101" t="s">
        <v>15</v>
      </c>
      <c r="V11" s="101" t="s">
        <v>15</v>
      </c>
      <c r="W11" s="102" t="s">
        <v>15</v>
      </c>
      <c r="X11" s="180"/>
      <c r="Y11" s="181"/>
      <c r="Z11" s="181"/>
      <c r="AA11" s="181"/>
      <c r="AB11" s="181"/>
      <c r="AC11" s="182"/>
      <c r="AD11" s="116" t="s">
        <v>128</v>
      </c>
      <c r="AE11" s="117"/>
      <c r="AF11" s="117"/>
      <c r="AG11" s="117"/>
      <c r="AH11" s="117"/>
      <c r="AI11" s="117"/>
      <c r="AJ11" s="124"/>
      <c r="AK11" s="116">
        <v>0.1</v>
      </c>
      <c r="AL11" s="117"/>
      <c r="AM11" s="117"/>
      <c r="AN11" s="117"/>
      <c r="AO11" s="117"/>
      <c r="AP11" s="124"/>
      <c r="AQ11" s="116">
        <v>0.1</v>
      </c>
      <c r="AR11" s="117"/>
      <c r="AS11" s="117"/>
      <c r="AT11" s="117"/>
      <c r="AU11" s="117"/>
      <c r="AV11" s="124"/>
      <c r="AW11" s="116" t="s">
        <v>120</v>
      </c>
      <c r="AX11" s="117"/>
      <c r="AY11" s="117"/>
      <c r="AZ11" s="117"/>
      <c r="BA11" s="117"/>
      <c r="BB11" s="124"/>
      <c r="BC11" s="116"/>
      <c r="BD11" s="117"/>
      <c r="BE11" s="117"/>
      <c r="BF11" s="117"/>
      <c r="BG11" s="117"/>
      <c r="BH11" s="124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>
        <v>0.05</v>
      </c>
      <c r="CH11" s="52"/>
      <c r="CI11" s="52"/>
      <c r="CJ11" s="52"/>
      <c r="CK11" s="52"/>
      <c r="CL11" s="52"/>
      <c r="CM11" s="52">
        <v>0.1</v>
      </c>
      <c r="CN11" s="52"/>
      <c r="CO11" s="52"/>
      <c r="CP11" s="52"/>
      <c r="CQ11" s="52"/>
      <c r="CR11" s="52"/>
      <c r="CS11" s="52">
        <v>0.1</v>
      </c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>
        <v>0.1</v>
      </c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174">
        <f>SUM(AK11:HH11)</f>
        <v>0.54999999999999993</v>
      </c>
      <c r="HJ11" s="174"/>
      <c r="HK11" s="174"/>
      <c r="HL11" s="174"/>
      <c r="HM11" s="174"/>
      <c r="HN11" s="174"/>
      <c r="HO11" s="174"/>
      <c r="HP11" s="174"/>
      <c r="HQ11" s="174"/>
      <c r="HR11" s="174"/>
      <c r="HS11" s="174"/>
      <c r="HT11" s="174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116"/>
      <c r="IF11" s="31">
        <v>1113</v>
      </c>
      <c r="IG11" s="38">
        <f t="shared" ref="IG11:IG50" si="0">SUM(HI11*IF11)</f>
        <v>612.15</v>
      </c>
    </row>
    <row r="12" spans="1:241" s="2" customFormat="1" ht="16.5" customHeight="1">
      <c r="A12" s="101" t="s">
        <v>88</v>
      </c>
      <c r="B12" s="101" t="s">
        <v>88</v>
      </c>
      <c r="C12" s="101" t="s">
        <v>88</v>
      </c>
      <c r="D12" s="101" t="s">
        <v>88</v>
      </c>
      <c r="E12" s="101" t="s">
        <v>88</v>
      </c>
      <c r="F12" s="101" t="s">
        <v>88</v>
      </c>
      <c r="G12" s="101" t="s">
        <v>88</v>
      </c>
      <c r="H12" s="101" t="s">
        <v>88</v>
      </c>
      <c r="I12" s="101" t="s">
        <v>88</v>
      </c>
      <c r="J12" s="101" t="s">
        <v>88</v>
      </c>
      <c r="K12" s="101" t="s">
        <v>88</v>
      </c>
      <c r="L12" s="101" t="s">
        <v>88</v>
      </c>
      <c r="M12" s="101" t="s">
        <v>88</v>
      </c>
      <c r="N12" s="101" t="s">
        <v>88</v>
      </c>
      <c r="O12" s="101" t="s">
        <v>88</v>
      </c>
      <c r="P12" s="101" t="s">
        <v>88</v>
      </c>
      <c r="Q12" s="101" t="s">
        <v>88</v>
      </c>
      <c r="R12" s="101" t="s">
        <v>88</v>
      </c>
      <c r="S12" s="101" t="s">
        <v>88</v>
      </c>
      <c r="T12" s="101" t="s">
        <v>88</v>
      </c>
      <c r="U12" s="101" t="s">
        <v>88</v>
      </c>
      <c r="V12" s="101" t="s">
        <v>88</v>
      </c>
      <c r="W12" s="102" t="s">
        <v>88</v>
      </c>
      <c r="X12" s="180"/>
      <c r="Y12" s="181"/>
      <c r="Z12" s="181"/>
      <c r="AA12" s="181"/>
      <c r="AB12" s="181"/>
      <c r="AC12" s="182"/>
      <c r="AD12" s="116"/>
      <c r="AE12" s="117"/>
      <c r="AF12" s="117"/>
      <c r="AG12" s="117"/>
      <c r="AH12" s="117"/>
      <c r="AI12" s="117"/>
      <c r="AJ12" s="124"/>
      <c r="AK12" s="116">
        <v>1.5</v>
      </c>
      <c r="AL12" s="117"/>
      <c r="AM12" s="117"/>
      <c r="AN12" s="117"/>
      <c r="AO12" s="117"/>
      <c r="AP12" s="124"/>
      <c r="AQ12" s="116"/>
      <c r="AR12" s="117"/>
      <c r="AS12" s="117"/>
      <c r="AT12" s="117"/>
      <c r="AU12" s="117"/>
      <c r="AV12" s="124"/>
      <c r="AW12" s="116" t="s">
        <v>120</v>
      </c>
      <c r="AX12" s="117"/>
      <c r="AY12" s="117"/>
      <c r="AZ12" s="117"/>
      <c r="BA12" s="117"/>
      <c r="BB12" s="124"/>
      <c r="BC12" s="116"/>
      <c r="BD12" s="117"/>
      <c r="BE12" s="117"/>
      <c r="BF12" s="117"/>
      <c r="BG12" s="117"/>
      <c r="BH12" s="124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 t="s">
        <v>120</v>
      </c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>
        <v>0.5</v>
      </c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174">
        <f>SUM(AK12:HH12)</f>
        <v>2</v>
      </c>
      <c r="HJ12" s="174"/>
      <c r="HK12" s="174"/>
      <c r="HL12" s="174"/>
      <c r="HM12" s="174"/>
      <c r="HN12" s="174"/>
      <c r="HO12" s="174"/>
      <c r="HP12" s="174"/>
      <c r="HQ12" s="174"/>
      <c r="HR12" s="174"/>
      <c r="HS12" s="174"/>
      <c r="HT12" s="174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116"/>
      <c r="IF12" s="31">
        <v>105.4</v>
      </c>
      <c r="IG12" s="38">
        <f t="shared" si="0"/>
        <v>210.8</v>
      </c>
    </row>
    <row r="13" spans="1:241" s="2" customFormat="1" ht="16.5" customHeight="1">
      <c r="A13" s="101" t="s">
        <v>89</v>
      </c>
      <c r="B13" s="101" t="s">
        <v>89</v>
      </c>
      <c r="C13" s="101" t="s">
        <v>89</v>
      </c>
      <c r="D13" s="101" t="s">
        <v>89</v>
      </c>
      <c r="E13" s="101" t="s">
        <v>89</v>
      </c>
      <c r="F13" s="101" t="s">
        <v>89</v>
      </c>
      <c r="G13" s="101" t="s">
        <v>89</v>
      </c>
      <c r="H13" s="101" t="s">
        <v>89</v>
      </c>
      <c r="I13" s="101" t="s">
        <v>89</v>
      </c>
      <c r="J13" s="101" t="s">
        <v>89</v>
      </c>
      <c r="K13" s="101" t="s">
        <v>89</v>
      </c>
      <c r="L13" s="101" t="s">
        <v>89</v>
      </c>
      <c r="M13" s="101" t="s">
        <v>89</v>
      </c>
      <c r="N13" s="101" t="s">
        <v>89</v>
      </c>
      <c r="O13" s="101" t="s">
        <v>89</v>
      </c>
      <c r="P13" s="101" t="s">
        <v>89</v>
      </c>
      <c r="Q13" s="101" t="s">
        <v>89</v>
      </c>
      <c r="R13" s="101" t="s">
        <v>89</v>
      </c>
      <c r="S13" s="101" t="s">
        <v>89</v>
      </c>
      <c r="T13" s="101" t="s">
        <v>89</v>
      </c>
      <c r="U13" s="101" t="s">
        <v>89</v>
      </c>
      <c r="V13" s="101" t="s">
        <v>89</v>
      </c>
      <c r="W13" s="102" t="s">
        <v>89</v>
      </c>
      <c r="X13" s="180"/>
      <c r="Y13" s="181"/>
      <c r="Z13" s="181"/>
      <c r="AA13" s="181"/>
      <c r="AB13" s="181"/>
      <c r="AC13" s="182"/>
      <c r="AD13" s="116"/>
      <c r="AE13" s="117"/>
      <c r="AF13" s="117"/>
      <c r="AG13" s="117"/>
      <c r="AH13" s="117"/>
      <c r="AI13" s="117"/>
      <c r="AJ13" s="124"/>
      <c r="AK13" s="116"/>
      <c r="AL13" s="117"/>
      <c r="AM13" s="117"/>
      <c r="AN13" s="117"/>
      <c r="AO13" s="117"/>
      <c r="AP13" s="124"/>
      <c r="AQ13" s="116"/>
      <c r="AR13" s="117"/>
      <c r="AS13" s="117"/>
      <c r="AT13" s="117"/>
      <c r="AU13" s="117"/>
      <c r="AV13" s="124"/>
      <c r="AW13" s="116"/>
      <c r="AX13" s="117"/>
      <c r="AY13" s="117"/>
      <c r="AZ13" s="117"/>
      <c r="BA13" s="117"/>
      <c r="BB13" s="124"/>
      <c r="BC13" s="116"/>
      <c r="BD13" s="117"/>
      <c r="BE13" s="117"/>
      <c r="BF13" s="117"/>
      <c r="BG13" s="117"/>
      <c r="BH13" s="124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>
        <v>0.4</v>
      </c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174">
        <f t="shared" ref="HI13:HI27" si="1">SUM(AK13:HH13)</f>
        <v>0.4</v>
      </c>
      <c r="HJ13" s="174"/>
      <c r="HK13" s="174"/>
      <c r="HL13" s="174"/>
      <c r="HM13" s="174"/>
      <c r="HN13" s="174"/>
      <c r="HO13" s="174"/>
      <c r="HP13" s="174"/>
      <c r="HQ13" s="174"/>
      <c r="HR13" s="174"/>
      <c r="HS13" s="174"/>
      <c r="HT13" s="174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116"/>
      <c r="IF13" s="31">
        <v>339.5</v>
      </c>
      <c r="IG13" s="38">
        <f t="shared" si="0"/>
        <v>135.80000000000001</v>
      </c>
    </row>
    <row r="14" spans="1:241" s="2" customFormat="1" ht="16.5" customHeight="1">
      <c r="A14" s="101" t="s">
        <v>39</v>
      </c>
      <c r="B14" s="101" t="s">
        <v>39</v>
      </c>
      <c r="C14" s="101" t="s">
        <v>39</v>
      </c>
      <c r="D14" s="101" t="s">
        <v>39</v>
      </c>
      <c r="E14" s="101" t="s">
        <v>39</v>
      </c>
      <c r="F14" s="101" t="s">
        <v>39</v>
      </c>
      <c r="G14" s="101" t="s">
        <v>39</v>
      </c>
      <c r="H14" s="101" t="s">
        <v>39</v>
      </c>
      <c r="I14" s="101" t="s">
        <v>39</v>
      </c>
      <c r="J14" s="101" t="s">
        <v>39</v>
      </c>
      <c r="K14" s="101" t="s">
        <v>39</v>
      </c>
      <c r="L14" s="101" t="s">
        <v>39</v>
      </c>
      <c r="M14" s="101" t="s">
        <v>39</v>
      </c>
      <c r="N14" s="101" t="s">
        <v>39</v>
      </c>
      <c r="O14" s="101" t="s">
        <v>39</v>
      </c>
      <c r="P14" s="101" t="s">
        <v>39</v>
      </c>
      <c r="Q14" s="101" t="s">
        <v>39</v>
      </c>
      <c r="R14" s="101" t="s">
        <v>39</v>
      </c>
      <c r="S14" s="101" t="s">
        <v>39</v>
      </c>
      <c r="T14" s="101" t="s">
        <v>39</v>
      </c>
      <c r="U14" s="101" t="s">
        <v>39</v>
      </c>
      <c r="V14" s="101" t="s">
        <v>39</v>
      </c>
      <c r="W14" s="102" t="s">
        <v>39</v>
      </c>
      <c r="X14" s="180"/>
      <c r="Y14" s="181"/>
      <c r="Z14" s="181"/>
      <c r="AA14" s="181"/>
      <c r="AB14" s="181"/>
      <c r="AC14" s="182"/>
      <c r="AD14" s="116"/>
      <c r="AE14" s="117"/>
      <c r="AF14" s="117"/>
      <c r="AG14" s="117"/>
      <c r="AH14" s="117"/>
      <c r="AI14" s="117"/>
      <c r="AJ14" s="124"/>
      <c r="AK14" s="116"/>
      <c r="AL14" s="117"/>
      <c r="AM14" s="117"/>
      <c r="AN14" s="117"/>
      <c r="AO14" s="117"/>
      <c r="AP14" s="124"/>
      <c r="AQ14" s="116"/>
      <c r="AR14" s="117"/>
      <c r="AS14" s="117"/>
      <c r="AT14" s="117"/>
      <c r="AU14" s="117"/>
      <c r="AV14" s="124"/>
      <c r="AW14" s="116"/>
      <c r="AX14" s="117"/>
      <c r="AY14" s="117"/>
      <c r="AZ14" s="117"/>
      <c r="BA14" s="117"/>
      <c r="BB14" s="124"/>
      <c r="BC14" s="116"/>
      <c r="BD14" s="117"/>
      <c r="BE14" s="117"/>
      <c r="BF14" s="117"/>
      <c r="BG14" s="117"/>
      <c r="BH14" s="124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>
        <v>0.1</v>
      </c>
      <c r="CH14" s="52"/>
      <c r="CI14" s="52"/>
      <c r="CJ14" s="52"/>
      <c r="CK14" s="52"/>
      <c r="CL14" s="52"/>
      <c r="CM14" s="52">
        <v>0.1</v>
      </c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 t="s">
        <v>120</v>
      </c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174">
        <f t="shared" si="1"/>
        <v>0.2</v>
      </c>
      <c r="HJ14" s="174"/>
      <c r="HK14" s="174"/>
      <c r="HL14" s="174"/>
      <c r="HM14" s="174"/>
      <c r="HN14" s="174"/>
      <c r="HO14" s="174"/>
      <c r="HP14" s="174"/>
      <c r="HQ14" s="174"/>
      <c r="HR14" s="174"/>
      <c r="HS14" s="174"/>
      <c r="HT14" s="174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116"/>
      <c r="IF14" s="31">
        <v>54.6</v>
      </c>
      <c r="IG14" s="38">
        <f t="shared" si="0"/>
        <v>10.920000000000002</v>
      </c>
    </row>
    <row r="15" spans="1:241" s="2" customFormat="1" ht="30.75" customHeight="1">
      <c r="A15" s="134" t="s">
        <v>90</v>
      </c>
      <c r="B15" s="134" t="s">
        <v>90</v>
      </c>
      <c r="C15" s="134" t="s">
        <v>90</v>
      </c>
      <c r="D15" s="134" t="s">
        <v>90</v>
      </c>
      <c r="E15" s="134" t="s">
        <v>90</v>
      </c>
      <c r="F15" s="134" t="s">
        <v>90</v>
      </c>
      <c r="G15" s="134" t="s">
        <v>90</v>
      </c>
      <c r="H15" s="134" t="s">
        <v>90</v>
      </c>
      <c r="I15" s="134" t="s">
        <v>90</v>
      </c>
      <c r="J15" s="134" t="s">
        <v>90</v>
      </c>
      <c r="K15" s="134" t="s">
        <v>90</v>
      </c>
      <c r="L15" s="134" t="s">
        <v>90</v>
      </c>
      <c r="M15" s="134" t="s">
        <v>90</v>
      </c>
      <c r="N15" s="134" t="s">
        <v>90</v>
      </c>
      <c r="O15" s="134" t="s">
        <v>90</v>
      </c>
      <c r="P15" s="134" t="s">
        <v>90</v>
      </c>
      <c r="Q15" s="134" t="s">
        <v>90</v>
      </c>
      <c r="R15" s="134" t="s">
        <v>90</v>
      </c>
      <c r="S15" s="134" t="s">
        <v>90</v>
      </c>
      <c r="T15" s="134" t="s">
        <v>90</v>
      </c>
      <c r="U15" s="134" t="s">
        <v>90</v>
      </c>
      <c r="V15" s="134" t="s">
        <v>90</v>
      </c>
      <c r="W15" s="135" t="s">
        <v>90</v>
      </c>
      <c r="X15" s="180"/>
      <c r="Y15" s="181"/>
      <c r="Z15" s="181"/>
      <c r="AA15" s="181"/>
      <c r="AB15" s="181"/>
      <c r="AC15" s="182"/>
      <c r="AD15" s="116"/>
      <c r="AE15" s="117"/>
      <c r="AF15" s="117"/>
      <c r="AG15" s="117"/>
      <c r="AH15" s="117"/>
      <c r="AI15" s="117"/>
      <c r="AJ15" s="124"/>
      <c r="AK15" s="116"/>
      <c r="AL15" s="117"/>
      <c r="AM15" s="117"/>
      <c r="AN15" s="117"/>
      <c r="AO15" s="117"/>
      <c r="AP15" s="124"/>
      <c r="AQ15" s="116"/>
      <c r="AR15" s="117"/>
      <c r="AS15" s="117"/>
      <c r="AT15" s="117"/>
      <c r="AU15" s="117"/>
      <c r="AV15" s="124"/>
      <c r="AW15" s="116"/>
      <c r="AX15" s="117"/>
      <c r="AY15" s="117"/>
      <c r="AZ15" s="117"/>
      <c r="BA15" s="117"/>
      <c r="BB15" s="124"/>
      <c r="BC15" s="116"/>
      <c r="BD15" s="117"/>
      <c r="BE15" s="117"/>
      <c r="BF15" s="117"/>
      <c r="BG15" s="117"/>
      <c r="BH15" s="124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>
        <v>0.1</v>
      </c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 t="s">
        <v>120</v>
      </c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 t="s">
        <v>120</v>
      </c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174">
        <f t="shared" si="1"/>
        <v>0.1</v>
      </c>
      <c r="HJ15" s="174"/>
      <c r="HK15" s="174"/>
      <c r="HL15" s="174"/>
      <c r="HM15" s="174"/>
      <c r="HN15" s="174"/>
      <c r="HO15" s="174"/>
      <c r="HP15" s="174"/>
      <c r="HQ15" s="174"/>
      <c r="HR15" s="174"/>
      <c r="HS15" s="174"/>
      <c r="HT15" s="174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116"/>
      <c r="IF15" s="31">
        <v>67.349999999999994</v>
      </c>
      <c r="IG15" s="38">
        <f t="shared" si="0"/>
        <v>6.7349999999999994</v>
      </c>
    </row>
    <row r="16" spans="1:241" s="2" customFormat="1" ht="16.5" customHeight="1">
      <c r="A16" s="101" t="s">
        <v>91</v>
      </c>
      <c r="B16" s="101" t="s">
        <v>91</v>
      </c>
      <c r="C16" s="101" t="s">
        <v>91</v>
      </c>
      <c r="D16" s="101" t="s">
        <v>91</v>
      </c>
      <c r="E16" s="101" t="s">
        <v>91</v>
      </c>
      <c r="F16" s="101" t="s">
        <v>91</v>
      </c>
      <c r="G16" s="101" t="s">
        <v>91</v>
      </c>
      <c r="H16" s="101" t="s">
        <v>91</v>
      </c>
      <c r="I16" s="101" t="s">
        <v>91</v>
      </c>
      <c r="J16" s="101" t="s">
        <v>91</v>
      </c>
      <c r="K16" s="101" t="s">
        <v>91</v>
      </c>
      <c r="L16" s="101" t="s">
        <v>91</v>
      </c>
      <c r="M16" s="101" t="s">
        <v>91</v>
      </c>
      <c r="N16" s="101" t="s">
        <v>91</v>
      </c>
      <c r="O16" s="101" t="s">
        <v>91</v>
      </c>
      <c r="P16" s="101" t="s">
        <v>91</v>
      </c>
      <c r="Q16" s="101" t="s">
        <v>91</v>
      </c>
      <c r="R16" s="101" t="s">
        <v>91</v>
      </c>
      <c r="S16" s="101" t="s">
        <v>91</v>
      </c>
      <c r="T16" s="101" t="s">
        <v>91</v>
      </c>
      <c r="U16" s="101" t="s">
        <v>91</v>
      </c>
      <c r="V16" s="101" t="s">
        <v>91</v>
      </c>
      <c r="W16" s="102" t="s">
        <v>91</v>
      </c>
      <c r="X16" s="180"/>
      <c r="Y16" s="181"/>
      <c r="Z16" s="181"/>
      <c r="AA16" s="181"/>
      <c r="AB16" s="181"/>
      <c r="AC16" s="182"/>
      <c r="AD16" s="116"/>
      <c r="AE16" s="117"/>
      <c r="AF16" s="117"/>
      <c r="AG16" s="117"/>
      <c r="AH16" s="117"/>
      <c r="AI16" s="117"/>
      <c r="AJ16" s="124"/>
      <c r="AK16" s="116"/>
      <c r="AL16" s="117"/>
      <c r="AM16" s="117"/>
      <c r="AN16" s="117"/>
      <c r="AO16" s="117"/>
      <c r="AP16" s="124"/>
      <c r="AQ16" s="116"/>
      <c r="AR16" s="117"/>
      <c r="AS16" s="117"/>
      <c r="AT16" s="117"/>
      <c r="AU16" s="117"/>
      <c r="AV16" s="124"/>
      <c r="AW16" s="116"/>
      <c r="AX16" s="117"/>
      <c r="AY16" s="117"/>
      <c r="AZ16" s="117"/>
      <c r="BA16" s="117"/>
      <c r="BB16" s="124"/>
      <c r="BC16" s="116"/>
      <c r="BD16" s="117"/>
      <c r="BE16" s="117"/>
      <c r="BF16" s="117"/>
      <c r="BG16" s="117"/>
      <c r="BH16" s="124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 t="s">
        <v>120</v>
      </c>
      <c r="CN16" s="52"/>
      <c r="CO16" s="52"/>
      <c r="CP16" s="52"/>
      <c r="CQ16" s="52"/>
      <c r="CR16" s="52"/>
      <c r="CS16" s="52" t="s">
        <v>120</v>
      </c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174">
        <f t="shared" si="1"/>
        <v>0</v>
      </c>
      <c r="HJ16" s="174"/>
      <c r="HK16" s="174"/>
      <c r="HL16" s="174"/>
      <c r="HM16" s="174"/>
      <c r="HN16" s="174"/>
      <c r="HO16" s="174"/>
      <c r="HP16" s="174"/>
      <c r="HQ16" s="174"/>
      <c r="HR16" s="174"/>
      <c r="HS16" s="174"/>
      <c r="HT16" s="174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116"/>
      <c r="IF16" s="31">
        <v>491.9</v>
      </c>
      <c r="IG16" s="38">
        <f t="shared" si="0"/>
        <v>0</v>
      </c>
    </row>
    <row r="17" spans="1:241" s="2" customFormat="1" ht="16.5" customHeight="1">
      <c r="A17" s="101" t="s">
        <v>92</v>
      </c>
      <c r="B17" s="101" t="s">
        <v>92</v>
      </c>
      <c r="C17" s="101" t="s">
        <v>92</v>
      </c>
      <c r="D17" s="101" t="s">
        <v>92</v>
      </c>
      <c r="E17" s="101" t="s">
        <v>92</v>
      </c>
      <c r="F17" s="101" t="s">
        <v>92</v>
      </c>
      <c r="G17" s="101" t="s">
        <v>92</v>
      </c>
      <c r="H17" s="101" t="s">
        <v>92</v>
      </c>
      <c r="I17" s="101" t="s">
        <v>92</v>
      </c>
      <c r="J17" s="101" t="s">
        <v>92</v>
      </c>
      <c r="K17" s="101" t="s">
        <v>92</v>
      </c>
      <c r="L17" s="101" t="s">
        <v>92</v>
      </c>
      <c r="M17" s="101" t="s">
        <v>92</v>
      </c>
      <c r="N17" s="101" t="s">
        <v>92</v>
      </c>
      <c r="O17" s="101" t="s">
        <v>92</v>
      </c>
      <c r="P17" s="101" t="s">
        <v>92</v>
      </c>
      <c r="Q17" s="101" t="s">
        <v>92</v>
      </c>
      <c r="R17" s="101" t="s">
        <v>92</v>
      </c>
      <c r="S17" s="101" t="s">
        <v>92</v>
      </c>
      <c r="T17" s="101" t="s">
        <v>92</v>
      </c>
      <c r="U17" s="101" t="s">
        <v>92</v>
      </c>
      <c r="V17" s="101" t="s">
        <v>92</v>
      </c>
      <c r="W17" s="102" t="s">
        <v>92</v>
      </c>
      <c r="X17" s="180"/>
      <c r="Y17" s="181"/>
      <c r="Z17" s="181"/>
      <c r="AA17" s="181"/>
      <c r="AB17" s="181"/>
      <c r="AC17" s="182"/>
      <c r="AD17" s="116"/>
      <c r="AE17" s="117"/>
      <c r="AF17" s="117"/>
      <c r="AG17" s="117"/>
      <c r="AH17" s="117"/>
      <c r="AI17" s="117"/>
      <c r="AJ17" s="124"/>
      <c r="AK17" s="116"/>
      <c r="AL17" s="117"/>
      <c r="AM17" s="117"/>
      <c r="AN17" s="117"/>
      <c r="AO17" s="117"/>
      <c r="AP17" s="124"/>
      <c r="AQ17" s="116"/>
      <c r="AR17" s="117"/>
      <c r="AS17" s="117"/>
      <c r="AT17" s="117"/>
      <c r="AU17" s="117"/>
      <c r="AV17" s="124"/>
      <c r="AW17" s="116"/>
      <c r="AX17" s="117"/>
      <c r="AY17" s="117"/>
      <c r="AZ17" s="117"/>
      <c r="BA17" s="117"/>
      <c r="BB17" s="124"/>
      <c r="BC17" s="116"/>
      <c r="BD17" s="117"/>
      <c r="BE17" s="117"/>
      <c r="BF17" s="117"/>
      <c r="BG17" s="117"/>
      <c r="BH17" s="124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 t="s">
        <v>120</v>
      </c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174">
        <f t="shared" si="1"/>
        <v>0</v>
      </c>
      <c r="HJ17" s="174"/>
      <c r="HK17" s="174"/>
      <c r="HL17" s="174"/>
      <c r="HM17" s="174"/>
      <c r="HN17" s="174"/>
      <c r="HO17" s="174"/>
      <c r="HP17" s="174"/>
      <c r="HQ17" s="174"/>
      <c r="HR17" s="174"/>
      <c r="HS17" s="174"/>
      <c r="HT17" s="174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116"/>
      <c r="IF17" s="31"/>
      <c r="IG17" s="38">
        <f t="shared" si="0"/>
        <v>0</v>
      </c>
    </row>
    <row r="18" spans="1:241" s="2" customFormat="1" ht="16.5" customHeight="1">
      <c r="A18" s="101" t="s">
        <v>93</v>
      </c>
      <c r="B18" s="101" t="s">
        <v>93</v>
      </c>
      <c r="C18" s="101" t="s">
        <v>93</v>
      </c>
      <c r="D18" s="101" t="s">
        <v>93</v>
      </c>
      <c r="E18" s="101" t="s">
        <v>93</v>
      </c>
      <c r="F18" s="101" t="s">
        <v>93</v>
      </c>
      <c r="G18" s="101" t="s">
        <v>93</v>
      </c>
      <c r="H18" s="101" t="s">
        <v>93</v>
      </c>
      <c r="I18" s="101" t="s">
        <v>93</v>
      </c>
      <c r="J18" s="101" t="s">
        <v>93</v>
      </c>
      <c r="K18" s="101" t="s">
        <v>93</v>
      </c>
      <c r="L18" s="101" t="s">
        <v>93</v>
      </c>
      <c r="M18" s="101" t="s">
        <v>93</v>
      </c>
      <c r="N18" s="101" t="s">
        <v>93</v>
      </c>
      <c r="O18" s="101" t="s">
        <v>93</v>
      </c>
      <c r="P18" s="101" t="s">
        <v>93</v>
      </c>
      <c r="Q18" s="101" t="s">
        <v>93</v>
      </c>
      <c r="R18" s="101" t="s">
        <v>93</v>
      </c>
      <c r="S18" s="101" t="s">
        <v>93</v>
      </c>
      <c r="T18" s="101" t="s">
        <v>93</v>
      </c>
      <c r="U18" s="101" t="s">
        <v>93</v>
      </c>
      <c r="V18" s="101" t="s">
        <v>93</v>
      </c>
      <c r="W18" s="102" t="s">
        <v>93</v>
      </c>
      <c r="X18" s="180"/>
      <c r="Y18" s="181"/>
      <c r="Z18" s="181"/>
      <c r="AA18" s="181"/>
      <c r="AB18" s="181"/>
      <c r="AC18" s="182"/>
      <c r="AD18" s="116" t="s">
        <v>128</v>
      </c>
      <c r="AE18" s="117"/>
      <c r="AF18" s="117"/>
      <c r="AG18" s="117"/>
      <c r="AH18" s="117"/>
      <c r="AI18" s="117"/>
      <c r="AJ18" s="124"/>
      <c r="AK18" s="116"/>
      <c r="AL18" s="117"/>
      <c r="AM18" s="117"/>
      <c r="AN18" s="117"/>
      <c r="AO18" s="117"/>
      <c r="AP18" s="124"/>
      <c r="AQ18" s="116"/>
      <c r="AR18" s="117"/>
      <c r="AS18" s="117"/>
      <c r="AT18" s="117"/>
      <c r="AU18" s="117"/>
      <c r="AV18" s="124"/>
      <c r="AW18" s="116"/>
      <c r="AX18" s="117"/>
      <c r="AY18" s="117"/>
      <c r="AZ18" s="117"/>
      <c r="BA18" s="117"/>
      <c r="BB18" s="124"/>
      <c r="BC18" s="116"/>
      <c r="BD18" s="117"/>
      <c r="BE18" s="117"/>
      <c r="BF18" s="117"/>
      <c r="BG18" s="117"/>
      <c r="BH18" s="124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 t="s">
        <v>120</v>
      </c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 t="s">
        <v>120</v>
      </c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 t="s">
        <v>120</v>
      </c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174">
        <f t="shared" si="1"/>
        <v>0</v>
      </c>
      <c r="HJ18" s="174"/>
      <c r="HK18" s="174"/>
      <c r="HL18" s="174"/>
      <c r="HM18" s="174"/>
      <c r="HN18" s="174"/>
      <c r="HO18" s="174"/>
      <c r="HP18" s="174"/>
      <c r="HQ18" s="174"/>
      <c r="HR18" s="174"/>
      <c r="HS18" s="174"/>
      <c r="HT18" s="174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116"/>
      <c r="IF18" s="31">
        <v>177</v>
      </c>
      <c r="IG18" s="38">
        <f t="shared" si="0"/>
        <v>0</v>
      </c>
    </row>
    <row r="19" spans="1:241" s="2" customFormat="1" ht="16.5" customHeight="1">
      <c r="A19" s="101" t="s">
        <v>94</v>
      </c>
      <c r="B19" s="101" t="s">
        <v>94</v>
      </c>
      <c r="C19" s="101" t="s">
        <v>94</v>
      </c>
      <c r="D19" s="101" t="s">
        <v>94</v>
      </c>
      <c r="E19" s="101" t="s">
        <v>94</v>
      </c>
      <c r="F19" s="101" t="s">
        <v>94</v>
      </c>
      <c r="G19" s="101" t="s">
        <v>94</v>
      </c>
      <c r="H19" s="101" t="s">
        <v>94</v>
      </c>
      <c r="I19" s="101" t="s">
        <v>94</v>
      </c>
      <c r="J19" s="101" t="s">
        <v>94</v>
      </c>
      <c r="K19" s="101" t="s">
        <v>94</v>
      </c>
      <c r="L19" s="101" t="s">
        <v>94</v>
      </c>
      <c r="M19" s="101" t="s">
        <v>94</v>
      </c>
      <c r="N19" s="101" t="s">
        <v>94</v>
      </c>
      <c r="O19" s="101" t="s">
        <v>94</v>
      </c>
      <c r="P19" s="101" t="s">
        <v>94</v>
      </c>
      <c r="Q19" s="101" t="s">
        <v>94</v>
      </c>
      <c r="R19" s="101" t="s">
        <v>94</v>
      </c>
      <c r="S19" s="101" t="s">
        <v>94</v>
      </c>
      <c r="T19" s="101" t="s">
        <v>94</v>
      </c>
      <c r="U19" s="101" t="s">
        <v>94</v>
      </c>
      <c r="V19" s="101" t="s">
        <v>94</v>
      </c>
      <c r="W19" s="102" t="s">
        <v>94</v>
      </c>
      <c r="X19" s="180"/>
      <c r="Y19" s="181"/>
      <c r="Z19" s="181"/>
      <c r="AA19" s="181"/>
      <c r="AB19" s="181"/>
      <c r="AC19" s="182"/>
      <c r="AD19" s="116" t="s">
        <v>128</v>
      </c>
      <c r="AE19" s="117"/>
      <c r="AF19" s="117"/>
      <c r="AG19" s="117"/>
      <c r="AH19" s="117"/>
      <c r="AI19" s="117"/>
      <c r="AJ19" s="124"/>
      <c r="AK19" s="116"/>
      <c r="AL19" s="117"/>
      <c r="AM19" s="117"/>
      <c r="AN19" s="117"/>
      <c r="AO19" s="117"/>
      <c r="AP19" s="124"/>
      <c r="AQ19" s="116"/>
      <c r="AR19" s="117"/>
      <c r="AS19" s="117"/>
      <c r="AT19" s="117"/>
      <c r="AU19" s="117"/>
      <c r="AV19" s="124"/>
      <c r="AW19" s="116"/>
      <c r="AX19" s="117"/>
      <c r="AY19" s="117"/>
      <c r="AZ19" s="117"/>
      <c r="BA19" s="117"/>
      <c r="BB19" s="124"/>
      <c r="BC19" s="116"/>
      <c r="BD19" s="117"/>
      <c r="BE19" s="117"/>
      <c r="BF19" s="117"/>
      <c r="BG19" s="117"/>
      <c r="BH19" s="124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 t="s">
        <v>120</v>
      </c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174">
        <f t="shared" si="1"/>
        <v>0</v>
      </c>
      <c r="HJ19" s="174"/>
      <c r="HK19" s="174"/>
      <c r="HL19" s="174"/>
      <c r="HM19" s="174"/>
      <c r="HN19" s="174"/>
      <c r="HO19" s="174"/>
      <c r="HP19" s="174"/>
      <c r="HQ19" s="174"/>
      <c r="HR19" s="174"/>
      <c r="HS19" s="174"/>
      <c r="HT19" s="174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116"/>
      <c r="IF19" s="31"/>
      <c r="IG19" s="38">
        <f t="shared" si="0"/>
        <v>0</v>
      </c>
    </row>
    <row r="20" spans="1:241" s="2" customFormat="1" ht="16.5" customHeight="1">
      <c r="A20" s="101" t="s">
        <v>95</v>
      </c>
      <c r="B20" s="101" t="s">
        <v>95</v>
      </c>
      <c r="C20" s="101" t="s">
        <v>95</v>
      </c>
      <c r="D20" s="101" t="s">
        <v>95</v>
      </c>
      <c r="E20" s="101" t="s">
        <v>95</v>
      </c>
      <c r="F20" s="101" t="s">
        <v>95</v>
      </c>
      <c r="G20" s="101" t="s">
        <v>95</v>
      </c>
      <c r="H20" s="101" t="s">
        <v>95</v>
      </c>
      <c r="I20" s="101" t="s">
        <v>95</v>
      </c>
      <c r="J20" s="101" t="s">
        <v>95</v>
      </c>
      <c r="K20" s="101" t="s">
        <v>95</v>
      </c>
      <c r="L20" s="101" t="s">
        <v>95</v>
      </c>
      <c r="M20" s="101" t="s">
        <v>95</v>
      </c>
      <c r="N20" s="101" t="s">
        <v>95</v>
      </c>
      <c r="O20" s="101" t="s">
        <v>95</v>
      </c>
      <c r="P20" s="101" t="s">
        <v>95</v>
      </c>
      <c r="Q20" s="101" t="s">
        <v>95</v>
      </c>
      <c r="R20" s="101" t="s">
        <v>95</v>
      </c>
      <c r="S20" s="101" t="s">
        <v>95</v>
      </c>
      <c r="T20" s="101" t="s">
        <v>95</v>
      </c>
      <c r="U20" s="101" t="s">
        <v>95</v>
      </c>
      <c r="V20" s="101" t="s">
        <v>95</v>
      </c>
      <c r="W20" s="102" t="s">
        <v>95</v>
      </c>
      <c r="X20" s="180"/>
      <c r="Y20" s="181"/>
      <c r="Z20" s="181"/>
      <c r="AA20" s="181"/>
      <c r="AB20" s="181"/>
      <c r="AC20" s="182"/>
      <c r="AD20" s="116" t="s">
        <v>128</v>
      </c>
      <c r="AE20" s="117"/>
      <c r="AF20" s="117"/>
      <c r="AG20" s="117"/>
      <c r="AH20" s="117"/>
      <c r="AI20" s="117"/>
      <c r="AJ20" s="124"/>
      <c r="AK20" s="116"/>
      <c r="AL20" s="117"/>
      <c r="AM20" s="117"/>
      <c r="AN20" s="117"/>
      <c r="AO20" s="117"/>
      <c r="AP20" s="124"/>
      <c r="AQ20" s="116"/>
      <c r="AR20" s="117"/>
      <c r="AS20" s="117"/>
      <c r="AT20" s="117"/>
      <c r="AU20" s="117"/>
      <c r="AV20" s="124"/>
      <c r="AW20" s="116"/>
      <c r="AX20" s="117"/>
      <c r="AY20" s="117"/>
      <c r="AZ20" s="117"/>
      <c r="BA20" s="117"/>
      <c r="BB20" s="124"/>
      <c r="BC20" s="116"/>
      <c r="BD20" s="117"/>
      <c r="BE20" s="117"/>
      <c r="BF20" s="117"/>
      <c r="BG20" s="117"/>
      <c r="BH20" s="124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 t="s">
        <v>120</v>
      </c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174">
        <f t="shared" si="1"/>
        <v>0</v>
      </c>
      <c r="HJ20" s="174"/>
      <c r="HK20" s="174"/>
      <c r="HL20" s="174"/>
      <c r="HM20" s="174"/>
      <c r="HN20" s="174"/>
      <c r="HO20" s="174"/>
      <c r="HP20" s="174"/>
      <c r="HQ20" s="174"/>
      <c r="HR20" s="174"/>
      <c r="HS20" s="174"/>
      <c r="HT20" s="174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116"/>
      <c r="IF20" s="31">
        <v>126.7</v>
      </c>
      <c r="IG20" s="38">
        <f t="shared" si="0"/>
        <v>0</v>
      </c>
    </row>
    <row r="21" spans="1:241" s="2" customFormat="1" ht="16.5" customHeight="1">
      <c r="A21" s="101" t="s">
        <v>96</v>
      </c>
      <c r="B21" s="101" t="s">
        <v>96</v>
      </c>
      <c r="C21" s="101" t="s">
        <v>96</v>
      </c>
      <c r="D21" s="101" t="s">
        <v>96</v>
      </c>
      <c r="E21" s="101" t="s">
        <v>96</v>
      </c>
      <c r="F21" s="101" t="s">
        <v>96</v>
      </c>
      <c r="G21" s="101" t="s">
        <v>96</v>
      </c>
      <c r="H21" s="101" t="s">
        <v>96</v>
      </c>
      <c r="I21" s="101" t="s">
        <v>96</v>
      </c>
      <c r="J21" s="101" t="s">
        <v>96</v>
      </c>
      <c r="K21" s="101" t="s">
        <v>96</v>
      </c>
      <c r="L21" s="101" t="s">
        <v>96</v>
      </c>
      <c r="M21" s="101" t="s">
        <v>96</v>
      </c>
      <c r="N21" s="101" t="s">
        <v>96</v>
      </c>
      <c r="O21" s="101" t="s">
        <v>96</v>
      </c>
      <c r="P21" s="101" t="s">
        <v>96</v>
      </c>
      <c r="Q21" s="101" t="s">
        <v>96</v>
      </c>
      <c r="R21" s="101" t="s">
        <v>96</v>
      </c>
      <c r="S21" s="101" t="s">
        <v>96</v>
      </c>
      <c r="T21" s="101" t="s">
        <v>96</v>
      </c>
      <c r="U21" s="101" t="s">
        <v>96</v>
      </c>
      <c r="V21" s="101" t="s">
        <v>96</v>
      </c>
      <c r="W21" s="102" t="s">
        <v>96</v>
      </c>
      <c r="X21" s="180"/>
      <c r="Y21" s="181"/>
      <c r="Z21" s="181"/>
      <c r="AA21" s="181"/>
      <c r="AB21" s="181"/>
      <c r="AC21" s="182"/>
      <c r="AD21" s="116" t="s">
        <v>128</v>
      </c>
      <c r="AE21" s="117"/>
      <c r="AF21" s="117"/>
      <c r="AG21" s="117"/>
      <c r="AH21" s="117"/>
      <c r="AI21" s="117"/>
      <c r="AJ21" s="124"/>
      <c r="AK21" s="116"/>
      <c r="AL21" s="117"/>
      <c r="AM21" s="117"/>
      <c r="AN21" s="117"/>
      <c r="AO21" s="117"/>
      <c r="AP21" s="124"/>
      <c r="AQ21" s="116"/>
      <c r="AR21" s="117"/>
      <c r="AS21" s="117"/>
      <c r="AT21" s="117"/>
      <c r="AU21" s="117"/>
      <c r="AV21" s="124"/>
      <c r="AW21" s="116"/>
      <c r="AX21" s="117"/>
      <c r="AY21" s="117"/>
      <c r="AZ21" s="117"/>
      <c r="BA21" s="117"/>
      <c r="BB21" s="124"/>
      <c r="BC21" s="116"/>
      <c r="BD21" s="117"/>
      <c r="BE21" s="117"/>
      <c r="BF21" s="117"/>
      <c r="BG21" s="117"/>
      <c r="BH21" s="124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 t="s">
        <v>120</v>
      </c>
      <c r="EJ21" s="52"/>
      <c r="EK21" s="52"/>
      <c r="EL21" s="52"/>
      <c r="EM21" s="52"/>
      <c r="EN21" s="52"/>
      <c r="EO21" s="52" t="s">
        <v>120</v>
      </c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174">
        <f t="shared" si="1"/>
        <v>0</v>
      </c>
      <c r="HJ21" s="174"/>
      <c r="HK21" s="174"/>
      <c r="HL21" s="174"/>
      <c r="HM21" s="174"/>
      <c r="HN21" s="174"/>
      <c r="HO21" s="174"/>
      <c r="HP21" s="174"/>
      <c r="HQ21" s="174"/>
      <c r="HR21" s="174"/>
      <c r="HS21" s="174"/>
      <c r="HT21" s="174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116"/>
      <c r="IF21" s="31">
        <v>195.2</v>
      </c>
      <c r="IG21" s="38">
        <f t="shared" si="0"/>
        <v>0</v>
      </c>
    </row>
    <row r="22" spans="1:241" s="2" customFormat="1" ht="16.5" customHeight="1">
      <c r="A22" s="101" t="s">
        <v>97</v>
      </c>
      <c r="B22" s="101" t="s">
        <v>97</v>
      </c>
      <c r="C22" s="101" t="s">
        <v>97</v>
      </c>
      <c r="D22" s="101" t="s">
        <v>97</v>
      </c>
      <c r="E22" s="101" t="s">
        <v>97</v>
      </c>
      <c r="F22" s="101" t="s">
        <v>97</v>
      </c>
      <c r="G22" s="101" t="s">
        <v>97</v>
      </c>
      <c r="H22" s="101" t="s">
        <v>97</v>
      </c>
      <c r="I22" s="101" t="s">
        <v>97</v>
      </c>
      <c r="J22" s="101" t="s">
        <v>97</v>
      </c>
      <c r="K22" s="101" t="s">
        <v>97</v>
      </c>
      <c r="L22" s="101" t="s">
        <v>97</v>
      </c>
      <c r="M22" s="101" t="s">
        <v>97</v>
      </c>
      <c r="N22" s="101" t="s">
        <v>97</v>
      </c>
      <c r="O22" s="101" t="s">
        <v>97</v>
      </c>
      <c r="P22" s="101" t="s">
        <v>97</v>
      </c>
      <c r="Q22" s="101" t="s">
        <v>97</v>
      </c>
      <c r="R22" s="101" t="s">
        <v>97</v>
      </c>
      <c r="S22" s="101" t="s">
        <v>97</v>
      </c>
      <c r="T22" s="101" t="s">
        <v>97</v>
      </c>
      <c r="U22" s="101" t="s">
        <v>97</v>
      </c>
      <c r="V22" s="101" t="s">
        <v>97</v>
      </c>
      <c r="W22" s="102" t="s">
        <v>97</v>
      </c>
      <c r="X22" s="180"/>
      <c r="Y22" s="181"/>
      <c r="Z22" s="181"/>
      <c r="AA22" s="181"/>
      <c r="AB22" s="181"/>
      <c r="AC22" s="182"/>
      <c r="AD22" s="116" t="s">
        <v>128</v>
      </c>
      <c r="AE22" s="117"/>
      <c r="AF22" s="117"/>
      <c r="AG22" s="117"/>
      <c r="AH22" s="117"/>
      <c r="AI22" s="117"/>
      <c r="AJ22" s="124"/>
      <c r="AK22" s="116"/>
      <c r="AL22" s="117"/>
      <c r="AM22" s="117"/>
      <c r="AN22" s="117"/>
      <c r="AO22" s="117"/>
      <c r="AP22" s="124"/>
      <c r="AQ22" s="116"/>
      <c r="AR22" s="117"/>
      <c r="AS22" s="117"/>
      <c r="AT22" s="117"/>
      <c r="AU22" s="117"/>
      <c r="AV22" s="124"/>
      <c r="AW22" s="116"/>
      <c r="AX22" s="117"/>
      <c r="AY22" s="117"/>
      <c r="AZ22" s="117"/>
      <c r="BA22" s="117"/>
      <c r="BB22" s="124"/>
      <c r="BC22" s="116"/>
      <c r="BD22" s="117"/>
      <c r="BE22" s="117"/>
      <c r="BF22" s="117"/>
      <c r="BG22" s="117"/>
      <c r="BH22" s="124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 t="s">
        <v>120</v>
      </c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174">
        <f t="shared" si="1"/>
        <v>0</v>
      </c>
      <c r="HJ22" s="174"/>
      <c r="HK22" s="174"/>
      <c r="HL22" s="174"/>
      <c r="HM22" s="174"/>
      <c r="HN22" s="174"/>
      <c r="HO22" s="174"/>
      <c r="HP22" s="174"/>
      <c r="HQ22" s="174"/>
      <c r="HR22" s="174"/>
      <c r="HS22" s="174"/>
      <c r="HT22" s="174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116"/>
      <c r="IF22" s="31"/>
      <c r="IG22" s="38">
        <f t="shared" si="0"/>
        <v>0</v>
      </c>
    </row>
    <row r="23" spans="1:241" s="2" customFormat="1" ht="23.25" customHeight="1">
      <c r="A23" s="134" t="s">
        <v>16</v>
      </c>
      <c r="B23" s="134" t="s">
        <v>16</v>
      </c>
      <c r="C23" s="134" t="s">
        <v>16</v>
      </c>
      <c r="D23" s="134" t="s">
        <v>16</v>
      </c>
      <c r="E23" s="134" t="s">
        <v>16</v>
      </c>
      <c r="F23" s="134" t="s">
        <v>16</v>
      </c>
      <c r="G23" s="134" t="s">
        <v>16</v>
      </c>
      <c r="H23" s="134" t="s">
        <v>16</v>
      </c>
      <c r="I23" s="134" t="s">
        <v>16</v>
      </c>
      <c r="J23" s="134" t="s">
        <v>16</v>
      </c>
      <c r="K23" s="134" t="s">
        <v>16</v>
      </c>
      <c r="L23" s="134" t="s">
        <v>16</v>
      </c>
      <c r="M23" s="134" t="s">
        <v>16</v>
      </c>
      <c r="N23" s="134" t="s">
        <v>16</v>
      </c>
      <c r="O23" s="134" t="s">
        <v>16</v>
      </c>
      <c r="P23" s="134" t="s">
        <v>16</v>
      </c>
      <c r="Q23" s="134" t="s">
        <v>16</v>
      </c>
      <c r="R23" s="134" t="s">
        <v>16</v>
      </c>
      <c r="S23" s="134" t="s">
        <v>16</v>
      </c>
      <c r="T23" s="134" t="s">
        <v>16</v>
      </c>
      <c r="U23" s="134" t="s">
        <v>16</v>
      </c>
      <c r="V23" s="134" t="s">
        <v>16</v>
      </c>
      <c r="W23" s="135" t="s">
        <v>16</v>
      </c>
      <c r="X23" s="180"/>
      <c r="Y23" s="181"/>
      <c r="Z23" s="181"/>
      <c r="AA23" s="181"/>
      <c r="AB23" s="181"/>
      <c r="AC23" s="182"/>
      <c r="AD23" s="116" t="s">
        <v>128</v>
      </c>
      <c r="AE23" s="117"/>
      <c r="AF23" s="117"/>
      <c r="AG23" s="117"/>
      <c r="AH23" s="117"/>
      <c r="AI23" s="117"/>
      <c r="AJ23" s="124"/>
      <c r="AK23" s="116"/>
      <c r="AL23" s="117"/>
      <c r="AM23" s="117"/>
      <c r="AN23" s="117"/>
      <c r="AO23" s="117"/>
      <c r="AP23" s="124"/>
      <c r="AQ23" s="116"/>
      <c r="AR23" s="117"/>
      <c r="AS23" s="117"/>
      <c r="AT23" s="117"/>
      <c r="AU23" s="117"/>
      <c r="AV23" s="124"/>
      <c r="AW23" s="116"/>
      <c r="AX23" s="117"/>
      <c r="AY23" s="117"/>
      <c r="AZ23" s="117"/>
      <c r="BA23" s="117"/>
      <c r="BB23" s="124"/>
      <c r="BC23" s="116"/>
      <c r="BD23" s="117"/>
      <c r="BE23" s="117"/>
      <c r="BF23" s="117"/>
      <c r="BG23" s="117"/>
      <c r="BH23" s="124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 t="s">
        <v>120</v>
      </c>
      <c r="CH23" s="52"/>
      <c r="CI23" s="52"/>
      <c r="CJ23" s="52"/>
      <c r="CK23" s="52"/>
      <c r="CL23" s="52"/>
      <c r="CM23" s="52">
        <v>2</v>
      </c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 t="s">
        <v>120</v>
      </c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174">
        <f t="shared" si="1"/>
        <v>2</v>
      </c>
      <c r="HJ23" s="174"/>
      <c r="HK23" s="174"/>
      <c r="HL23" s="174"/>
      <c r="HM23" s="174"/>
      <c r="HN23" s="174"/>
      <c r="HO23" s="174"/>
      <c r="HP23" s="174"/>
      <c r="HQ23" s="174"/>
      <c r="HR23" s="174"/>
      <c r="HS23" s="174"/>
      <c r="HT23" s="174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116"/>
      <c r="IF23" s="31">
        <v>250</v>
      </c>
      <c r="IG23" s="38">
        <f t="shared" si="0"/>
        <v>500</v>
      </c>
    </row>
    <row r="24" spans="1:241" s="2" customFormat="1" ht="16.5" customHeight="1">
      <c r="A24" s="101" t="s">
        <v>47</v>
      </c>
      <c r="B24" s="101" t="s">
        <v>47</v>
      </c>
      <c r="C24" s="101" t="s">
        <v>47</v>
      </c>
      <c r="D24" s="101" t="s">
        <v>47</v>
      </c>
      <c r="E24" s="101" t="s">
        <v>47</v>
      </c>
      <c r="F24" s="101" t="s">
        <v>47</v>
      </c>
      <c r="G24" s="101" t="s">
        <v>47</v>
      </c>
      <c r="H24" s="101" t="s">
        <v>47</v>
      </c>
      <c r="I24" s="101" t="s">
        <v>47</v>
      </c>
      <c r="J24" s="101" t="s">
        <v>47</v>
      </c>
      <c r="K24" s="101" t="s">
        <v>47</v>
      </c>
      <c r="L24" s="101" t="s">
        <v>47</v>
      </c>
      <c r="M24" s="101" t="s">
        <v>47</v>
      </c>
      <c r="N24" s="101" t="s">
        <v>47</v>
      </c>
      <c r="O24" s="101" t="s">
        <v>47</v>
      </c>
      <c r="P24" s="101" t="s">
        <v>47</v>
      </c>
      <c r="Q24" s="101" t="s">
        <v>47</v>
      </c>
      <c r="R24" s="101" t="s">
        <v>47</v>
      </c>
      <c r="S24" s="101" t="s">
        <v>47</v>
      </c>
      <c r="T24" s="101" t="s">
        <v>47</v>
      </c>
      <c r="U24" s="101" t="s">
        <v>47</v>
      </c>
      <c r="V24" s="101" t="s">
        <v>47</v>
      </c>
      <c r="W24" s="102" t="s">
        <v>47</v>
      </c>
      <c r="X24" s="180"/>
      <c r="Y24" s="181"/>
      <c r="Z24" s="181"/>
      <c r="AA24" s="181"/>
      <c r="AB24" s="181"/>
      <c r="AC24" s="182"/>
      <c r="AD24" s="116" t="s">
        <v>128</v>
      </c>
      <c r="AE24" s="117"/>
      <c r="AF24" s="117"/>
      <c r="AG24" s="117"/>
      <c r="AH24" s="117"/>
      <c r="AI24" s="117"/>
      <c r="AJ24" s="124"/>
      <c r="AK24" s="116">
        <v>0.2</v>
      </c>
      <c r="AL24" s="117"/>
      <c r="AM24" s="117"/>
      <c r="AN24" s="117"/>
      <c r="AO24" s="117"/>
      <c r="AP24" s="124"/>
      <c r="AQ24" s="116"/>
      <c r="AR24" s="117"/>
      <c r="AS24" s="117"/>
      <c r="AT24" s="117"/>
      <c r="AU24" s="117"/>
      <c r="AV24" s="124"/>
      <c r="AW24" s="116"/>
      <c r="AX24" s="117"/>
      <c r="AY24" s="117"/>
      <c r="AZ24" s="117"/>
      <c r="BA24" s="117"/>
      <c r="BB24" s="124"/>
      <c r="BC24" s="116"/>
      <c r="BD24" s="117"/>
      <c r="BE24" s="117"/>
      <c r="BF24" s="117"/>
      <c r="BG24" s="117"/>
      <c r="BH24" s="124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>
        <v>0.1</v>
      </c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 t="s">
        <v>120</v>
      </c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174">
        <f t="shared" si="1"/>
        <v>0.30000000000000004</v>
      </c>
      <c r="HJ24" s="174"/>
      <c r="HK24" s="174"/>
      <c r="HL24" s="174"/>
      <c r="HM24" s="174"/>
      <c r="HN24" s="174"/>
      <c r="HO24" s="174"/>
      <c r="HP24" s="174"/>
      <c r="HQ24" s="174"/>
      <c r="HR24" s="174"/>
      <c r="HS24" s="174"/>
      <c r="HT24" s="174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116"/>
      <c r="IF24" s="31">
        <v>90.5</v>
      </c>
      <c r="IG24" s="38">
        <f t="shared" si="0"/>
        <v>27.150000000000006</v>
      </c>
    </row>
    <row r="25" spans="1:241" s="2" customFormat="1" ht="16.5" customHeight="1">
      <c r="A25" s="101" t="s">
        <v>98</v>
      </c>
      <c r="B25" s="101" t="s">
        <v>98</v>
      </c>
      <c r="C25" s="101" t="s">
        <v>98</v>
      </c>
      <c r="D25" s="101" t="s">
        <v>98</v>
      </c>
      <c r="E25" s="101" t="s">
        <v>98</v>
      </c>
      <c r="F25" s="101" t="s">
        <v>98</v>
      </c>
      <c r="G25" s="101" t="s">
        <v>98</v>
      </c>
      <c r="H25" s="101" t="s">
        <v>98</v>
      </c>
      <c r="I25" s="101" t="s">
        <v>98</v>
      </c>
      <c r="J25" s="101" t="s">
        <v>98</v>
      </c>
      <c r="K25" s="101" t="s">
        <v>98</v>
      </c>
      <c r="L25" s="101" t="s">
        <v>98</v>
      </c>
      <c r="M25" s="101" t="s">
        <v>98</v>
      </c>
      <c r="N25" s="101" t="s">
        <v>98</v>
      </c>
      <c r="O25" s="101" t="s">
        <v>98</v>
      </c>
      <c r="P25" s="101" t="s">
        <v>98</v>
      </c>
      <c r="Q25" s="101" t="s">
        <v>98</v>
      </c>
      <c r="R25" s="101" t="s">
        <v>98</v>
      </c>
      <c r="S25" s="101" t="s">
        <v>98</v>
      </c>
      <c r="T25" s="101" t="s">
        <v>98</v>
      </c>
      <c r="U25" s="101" t="s">
        <v>98</v>
      </c>
      <c r="V25" s="101" t="s">
        <v>98</v>
      </c>
      <c r="W25" s="102" t="s">
        <v>98</v>
      </c>
      <c r="X25" s="180"/>
      <c r="Y25" s="181"/>
      <c r="Z25" s="181"/>
      <c r="AA25" s="181"/>
      <c r="AB25" s="181"/>
      <c r="AC25" s="182"/>
      <c r="AD25" s="116" t="s">
        <v>128</v>
      </c>
      <c r="AE25" s="117"/>
      <c r="AF25" s="117"/>
      <c r="AG25" s="117"/>
      <c r="AH25" s="117"/>
      <c r="AI25" s="117"/>
      <c r="AJ25" s="124"/>
      <c r="AK25" s="116" t="s">
        <v>120</v>
      </c>
      <c r="AL25" s="117"/>
      <c r="AM25" s="117"/>
      <c r="AN25" s="117"/>
      <c r="AO25" s="117"/>
      <c r="AP25" s="124"/>
      <c r="AQ25" s="116"/>
      <c r="AR25" s="117"/>
      <c r="AS25" s="117"/>
      <c r="AT25" s="117"/>
      <c r="AU25" s="117"/>
      <c r="AV25" s="124"/>
      <c r="AW25" s="116"/>
      <c r="AX25" s="117"/>
      <c r="AY25" s="117"/>
      <c r="AZ25" s="117"/>
      <c r="BA25" s="117"/>
      <c r="BB25" s="124"/>
      <c r="BC25" s="116"/>
      <c r="BD25" s="117"/>
      <c r="BE25" s="117"/>
      <c r="BF25" s="117"/>
      <c r="BG25" s="117"/>
      <c r="BH25" s="124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174">
        <f t="shared" si="1"/>
        <v>0</v>
      </c>
      <c r="HJ25" s="174"/>
      <c r="HK25" s="174"/>
      <c r="HL25" s="174"/>
      <c r="HM25" s="174"/>
      <c r="HN25" s="174"/>
      <c r="HO25" s="174"/>
      <c r="HP25" s="174"/>
      <c r="HQ25" s="174"/>
      <c r="HR25" s="174"/>
      <c r="HS25" s="174"/>
      <c r="HT25" s="174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116"/>
      <c r="IF25" s="31">
        <v>70.7</v>
      </c>
      <c r="IG25" s="38">
        <f t="shared" si="0"/>
        <v>0</v>
      </c>
    </row>
    <row r="26" spans="1:241" s="2" customFormat="1" ht="16.5" customHeight="1">
      <c r="A26" s="101" t="s">
        <v>48</v>
      </c>
      <c r="B26" s="101" t="s">
        <v>48</v>
      </c>
      <c r="C26" s="101" t="s">
        <v>48</v>
      </c>
      <c r="D26" s="101" t="s">
        <v>48</v>
      </c>
      <c r="E26" s="101" t="s">
        <v>48</v>
      </c>
      <c r="F26" s="101" t="s">
        <v>48</v>
      </c>
      <c r="G26" s="101" t="s">
        <v>48</v>
      </c>
      <c r="H26" s="101" t="s">
        <v>48</v>
      </c>
      <c r="I26" s="101" t="s">
        <v>48</v>
      </c>
      <c r="J26" s="101" t="s">
        <v>48</v>
      </c>
      <c r="K26" s="101" t="s">
        <v>48</v>
      </c>
      <c r="L26" s="101" t="s">
        <v>48</v>
      </c>
      <c r="M26" s="101" t="s">
        <v>48</v>
      </c>
      <c r="N26" s="101" t="s">
        <v>48</v>
      </c>
      <c r="O26" s="101" t="s">
        <v>48</v>
      </c>
      <c r="P26" s="101" t="s">
        <v>48</v>
      </c>
      <c r="Q26" s="101" t="s">
        <v>48</v>
      </c>
      <c r="R26" s="101" t="s">
        <v>48</v>
      </c>
      <c r="S26" s="101" t="s">
        <v>48</v>
      </c>
      <c r="T26" s="101" t="s">
        <v>48</v>
      </c>
      <c r="U26" s="101" t="s">
        <v>48</v>
      </c>
      <c r="V26" s="101" t="s">
        <v>48</v>
      </c>
      <c r="W26" s="102" t="s">
        <v>48</v>
      </c>
      <c r="X26" s="180"/>
      <c r="Y26" s="181"/>
      <c r="Z26" s="181"/>
      <c r="AA26" s="181"/>
      <c r="AB26" s="181"/>
      <c r="AC26" s="182"/>
      <c r="AD26" s="116" t="s">
        <v>128</v>
      </c>
      <c r="AE26" s="117"/>
      <c r="AF26" s="117"/>
      <c r="AG26" s="117"/>
      <c r="AH26" s="117"/>
      <c r="AI26" s="117"/>
      <c r="AJ26" s="124"/>
      <c r="AK26" s="116">
        <v>0.2</v>
      </c>
      <c r="AL26" s="117"/>
      <c r="AM26" s="117"/>
      <c r="AN26" s="117"/>
      <c r="AO26" s="117"/>
      <c r="AP26" s="124"/>
      <c r="AQ26" s="116"/>
      <c r="AR26" s="117"/>
      <c r="AS26" s="117"/>
      <c r="AT26" s="117"/>
      <c r="AU26" s="117"/>
      <c r="AV26" s="124"/>
      <c r="AW26" s="116"/>
      <c r="AX26" s="117"/>
      <c r="AY26" s="117"/>
      <c r="AZ26" s="117"/>
      <c r="BA26" s="117"/>
      <c r="BB26" s="124"/>
      <c r="BC26" s="116"/>
      <c r="BD26" s="117"/>
      <c r="BE26" s="117"/>
      <c r="BF26" s="117"/>
      <c r="BG26" s="117"/>
      <c r="BH26" s="124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 t="s">
        <v>120</v>
      </c>
      <c r="CH26" s="52"/>
      <c r="CI26" s="52"/>
      <c r="CJ26" s="52"/>
      <c r="CK26" s="52"/>
      <c r="CL26" s="52"/>
      <c r="CM26" s="52" t="s">
        <v>120</v>
      </c>
      <c r="CN26" s="52"/>
      <c r="CO26" s="52"/>
      <c r="CP26" s="52"/>
      <c r="CQ26" s="52"/>
      <c r="CR26" s="52"/>
      <c r="CS26" s="52" t="s">
        <v>120</v>
      </c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174">
        <f t="shared" si="1"/>
        <v>0.2</v>
      </c>
      <c r="HJ26" s="174"/>
      <c r="HK26" s="174"/>
      <c r="HL26" s="174"/>
      <c r="HM26" s="174"/>
      <c r="HN26" s="174"/>
      <c r="HO26" s="174"/>
      <c r="HP26" s="174"/>
      <c r="HQ26" s="174"/>
      <c r="HR26" s="174"/>
      <c r="HS26" s="174"/>
      <c r="HT26" s="174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16"/>
      <c r="IF26" s="31">
        <v>84.11</v>
      </c>
      <c r="IG26" s="38">
        <f t="shared" si="0"/>
        <v>16.821999999999999</v>
      </c>
    </row>
    <row r="27" spans="1:241" s="2" customFormat="1" ht="16.5" customHeight="1">
      <c r="A27" s="136" t="s">
        <v>99</v>
      </c>
      <c r="B27" s="136" t="s">
        <v>99</v>
      </c>
      <c r="C27" s="136" t="s">
        <v>99</v>
      </c>
      <c r="D27" s="136" t="s">
        <v>99</v>
      </c>
      <c r="E27" s="136" t="s">
        <v>99</v>
      </c>
      <c r="F27" s="136" t="s">
        <v>99</v>
      </c>
      <c r="G27" s="136" t="s">
        <v>99</v>
      </c>
      <c r="H27" s="136" t="s">
        <v>99</v>
      </c>
      <c r="I27" s="136" t="s">
        <v>99</v>
      </c>
      <c r="J27" s="136" t="s">
        <v>99</v>
      </c>
      <c r="K27" s="136" t="s">
        <v>99</v>
      </c>
      <c r="L27" s="136" t="s">
        <v>99</v>
      </c>
      <c r="M27" s="136" t="s">
        <v>99</v>
      </c>
      <c r="N27" s="136" t="s">
        <v>99</v>
      </c>
      <c r="O27" s="136" t="s">
        <v>99</v>
      </c>
      <c r="P27" s="136" t="s">
        <v>99</v>
      </c>
      <c r="Q27" s="136" t="s">
        <v>99</v>
      </c>
      <c r="R27" s="136" t="s">
        <v>99</v>
      </c>
      <c r="S27" s="136" t="s">
        <v>99</v>
      </c>
      <c r="T27" s="136" t="s">
        <v>99</v>
      </c>
      <c r="U27" s="136" t="s">
        <v>99</v>
      </c>
      <c r="V27" s="136" t="s">
        <v>99</v>
      </c>
      <c r="W27" s="137" t="s">
        <v>99</v>
      </c>
      <c r="X27" s="180"/>
      <c r="Y27" s="181"/>
      <c r="Z27" s="181"/>
      <c r="AA27" s="181"/>
      <c r="AB27" s="181"/>
      <c r="AC27" s="182"/>
      <c r="AD27" s="116" t="s">
        <v>128</v>
      </c>
      <c r="AE27" s="117"/>
      <c r="AF27" s="117"/>
      <c r="AG27" s="117"/>
      <c r="AH27" s="117"/>
      <c r="AI27" s="117"/>
      <c r="AJ27" s="124"/>
      <c r="AK27" s="116"/>
      <c r="AL27" s="117"/>
      <c r="AM27" s="117"/>
      <c r="AN27" s="117"/>
      <c r="AO27" s="117"/>
      <c r="AP27" s="124"/>
      <c r="AQ27" s="116"/>
      <c r="AR27" s="117"/>
      <c r="AS27" s="117"/>
      <c r="AT27" s="117"/>
      <c r="AU27" s="117"/>
      <c r="AV27" s="124"/>
      <c r="AW27" s="116"/>
      <c r="AX27" s="117"/>
      <c r="AY27" s="117"/>
      <c r="AZ27" s="117"/>
      <c r="BA27" s="117"/>
      <c r="BB27" s="124"/>
      <c r="BC27" s="116"/>
      <c r="BD27" s="117"/>
      <c r="BE27" s="117"/>
      <c r="BF27" s="117"/>
      <c r="BG27" s="117"/>
      <c r="BH27" s="124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 t="s">
        <v>120</v>
      </c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174">
        <f t="shared" si="1"/>
        <v>0</v>
      </c>
      <c r="HJ27" s="174"/>
      <c r="HK27" s="174"/>
      <c r="HL27" s="174"/>
      <c r="HM27" s="174"/>
      <c r="HN27" s="174"/>
      <c r="HO27" s="174"/>
      <c r="HP27" s="174"/>
      <c r="HQ27" s="174"/>
      <c r="HR27" s="174"/>
      <c r="HS27" s="174"/>
      <c r="HT27" s="174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116"/>
      <c r="IF27" s="31">
        <v>425</v>
      </c>
      <c r="IG27" s="38">
        <f t="shared" si="0"/>
        <v>0</v>
      </c>
    </row>
    <row r="28" spans="1:241" s="2" customFormat="1" ht="16.5" customHeight="1">
      <c r="A28" s="101" t="s">
        <v>100</v>
      </c>
      <c r="B28" s="101" t="s">
        <v>100</v>
      </c>
      <c r="C28" s="101" t="s">
        <v>100</v>
      </c>
      <c r="D28" s="101" t="s">
        <v>100</v>
      </c>
      <c r="E28" s="101" t="s">
        <v>100</v>
      </c>
      <c r="F28" s="101" t="s">
        <v>100</v>
      </c>
      <c r="G28" s="101" t="s">
        <v>100</v>
      </c>
      <c r="H28" s="101" t="s">
        <v>100</v>
      </c>
      <c r="I28" s="101" t="s">
        <v>100</v>
      </c>
      <c r="J28" s="101" t="s">
        <v>100</v>
      </c>
      <c r="K28" s="101" t="s">
        <v>100</v>
      </c>
      <c r="L28" s="101" t="s">
        <v>100</v>
      </c>
      <c r="M28" s="101" t="s">
        <v>100</v>
      </c>
      <c r="N28" s="101" t="s">
        <v>100</v>
      </c>
      <c r="O28" s="101" t="s">
        <v>100</v>
      </c>
      <c r="P28" s="101" t="s">
        <v>100</v>
      </c>
      <c r="Q28" s="101" t="s">
        <v>100</v>
      </c>
      <c r="R28" s="101" t="s">
        <v>100</v>
      </c>
      <c r="S28" s="101" t="s">
        <v>100</v>
      </c>
      <c r="T28" s="101" t="s">
        <v>100</v>
      </c>
      <c r="U28" s="101" t="s">
        <v>100</v>
      </c>
      <c r="V28" s="101" t="s">
        <v>100</v>
      </c>
      <c r="W28" s="102" t="s">
        <v>100</v>
      </c>
      <c r="X28" s="180"/>
      <c r="Y28" s="181"/>
      <c r="Z28" s="181"/>
      <c r="AA28" s="181"/>
      <c r="AB28" s="181"/>
      <c r="AC28" s="182"/>
      <c r="AD28" s="116" t="s">
        <v>128</v>
      </c>
      <c r="AE28" s="117"/>
      <c r="AF28" s="117"/>
      <c r="AG28" s="117"/>
      <c r="AH28" s="117"/>
      <c r="AI28" s="117"/>
      <c r="AJ28" s="124"/>
      <c r="AK28" s="116"/>
      <c r="AL28" s="117"/>
      <c r="AM28" s="117"/>
      <c r="AN28" s="117"/>
      <c r="AO28" s="117"/>
      <c r="AP28" s="124"/>
      <c r="AQ28" s="116"/>
      <c r="AR28" s="117"/>
      <c r="AS28" s="117"/>
      <c r="AT28" s="117"/>
      <c r="AU28" s="117"/>
      <c r="AV28" s="124"/>
      <c r="AW28" s="116"/>
      <c r="AX28" s="117"/>
      <c r="AY28" s="117"/>
      <c r="AZ28" s="117"/>
      <c r="BA28" s="117"/>
      <c r="BB28" s="124"/>
      <c r="BC28" s="116"/>
      <c r="BD28" s="117"/>
      <c r="BE28" s="117"/>
      <c r="BF28" s="117"/>
      <c r="BG28" s="117"/>
      <c r="BH28" s="124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 t="s">
        <v>120</v>
      </c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174">
        <f t="shared" ref="HI28:HI50" si="2">SUM(AK28:HH28)</f>
        <v>0</v>
      </c>
      <c r="HJ28" s="174"/>
      <c r="HK28" s="174"/>
      <c r="HL28" s="174"/>
      <c r="HM28" s="174"/>
      <c r="HN28" s="174"/>
      <c r="HO28" s="174"/>
      <c r="HP28" s="174"/>
      <c r="HQ28" s="174"/>
      <c r="HR28" s="174"/>
      <c r="HS28" s="174"/>
      <c r="HT28" s="174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116"/>
      <c r="IF28" s="31">
        <v>803.3</v>
      </c>
      <c r="IG28" s="38">
        <f t="shared" si="0"/>
        <v>0</v>
      </c>
    </row>
    <row r="29" spans="1:241" s="2" customFormat="1" ht="16.5" customHeight="1">
      <c r="A29" s="101" t="s">
        <v>43</v>
      </c>
      <c r="B29" s="101" t="s">
        <v>43</v>
      </c>
      <c r="C29" s="101" t="s">
        <v>43</v>
      </c>
      <c r="D29" s="101" t="s">
        <v>43</v>
      </c>
      <c r="E29" s="101" t="s">
        <v>43</v>
      </c>
      <c r="F29" s="101" t="s">
        <v>43</v>
      </c>
      <c r="G29" s="101" t="s">
        <v>43</v>
      </c>
      <c r="H29" s="101" t="s">
        <v>43</v>
      </c>
      <c r="I29" s="101" t="s">
        <v>43</v>
      </c>
      <c r="J29" s="101" t="s">
        <v>43</v>
      </c>
      <c r="K29" s="101" t="s">
        <v>43</v>
      </c>
      <c r="L29" s="101" t="s">
        <v>43</v>
      </c>
      <c r="M29" s="101" t="s">
        <v>43</v>
      </c>
      <c r="N29" s="101" t="s">
        <v>43</v>
      </c>
      <c r="O29" s="101" t="s">
        <v>43</v>
      </c>
      <c r="P29" s="101" t="s">
        <v>43</v>
      </c>
      <c r="Q29" s="101" t="s">
        <v>43</v>
      </c>
      <c r="R29" s="101" t="s">
        <v>43</v>
      </c>
      <c r="S29" s="101" t="s">
        <v>43</v>
      </c>
      <c r="T29" s="101" t="s">
        <v>43</v>
      </c>
      <c r="U29" s="101" t="s">
        <v>43</v>
      </c>
      <c r="V29" s="101" t="s">
        <v>43</v>
      </c>
      <c r="W29" s="102" t="s">
        <v>43</v>
      </c>
      <c r="X29" s="180"/>
      <c r="Y29" s="181"/>
      <c r="Z29" s="181"/>
      <c r="AA29" s="181"/>
      <c r="AB29" s="181"/>
      <c r="AC29" s="182"/>
      <c r="AD29" s="116" t="s">
        <v>128</v>
      </c>
      <c r="AE29" s="117"/>
      <c r="AF29" s="117"/>
      <c r="AG29" s="117"/>
      <c r="AH29" s="117"/>
      <c r="AI29" s="117"/>
      <c r="AJ29" s="124"/>
      <c r="AK29" s="116">
        <v>0.1</v>
      </c>
      <c r="AL29" s="117"/>
      <c r="AM29" s="117"/>
      <c r="AN29" s="117"/>
      <c r="AO29" s="117"/>
      <c r="AP29" s="124"/>
      <c r="AQ29" s="116"/>
      <c r="AR29" s="117"/>
      <c r="AS29" s="117"/>
      <c r="AT29" s="117"/>
      <c r="AU29" s="117"/>
      <c r="AV29" s="124"/>
      <c r="AW29" s="116">
        <v>0.2</v>
      </c>
      <c r="AX29" s="117"/>
      <c r="AY29" s="117"/>
      <c r="AZ29" s="117"/>
      <c r="BA29" s="117"/>
      <c r="BB29" s="124"/>
      <c r="BC29" s="116"/>
      <c r="BD29" s="117"/>
      <c r="BE29" s="117"/>
      <c r="BF29" s="117"/>
      <c r="BG29" s="117"/>
      <c r="BH29" s="124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 t="s">
        <v>120</v>
      </c>
      <c r="CT29" s="52"/>
      <c r="CU29" s="52"/>
      <c r="CV29" s="52"/>
      <c r="CW29" s="52"/>
      <c r="CX29" s="52"/>
      <c r="CY29" s="52" t="s">
        <v>120</v>
      </c>
      <c r="CZ29" s="52"/>
      <c r="DA29" s="52"/>
      <c r="DB29" s="52"/>
      <c r="DC29" s="52"/>
      <c r="DD29" s="52"/>
      <c r="DE29" s="52">
        <v>0.2</v>
      </c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>
        <v>0.2</v>
      </c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>
        <v>0.2</v>
      </c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74">
        <f t="shared" si="2"/>
        <v>0.89999999999999991</v>
      </c>
      <c r="HJ29" s="174"/>
      <c r="HK29" s="174"/>
      <c r="HL29" s="174"/>
      <c r="HM29" s="174"/>
      <c r="HN29" s="174"/>
      <c r="HO29" s="174"/>
      <c r="HP29" s="174"/>
      <c r="HQ29" s="174"/>
      <c r="HR29" s="174"/>
      <c r="HS29" s="174"/>
      <c r="HT29" s="174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16"/>
      <c r="IF29" s="31">
        <v>82.5</v>
      </c>
      <c r="IG29" s="38">
        <f t="shared" si="0"/>
        <v>74.249999999999986</v>
      </c>
    </row>
    <row r="30" spans="1:241" s="2" customFormat="1" ht="22.5" customHeight="1">
      <c r="A30" s="134" t="s">
        <v>101</v>
      </c>
      <c r="B30" s="134" t="s">
        <v>101</v>
      </c>
      <c r="C30" s="134" t="s">
        <v>101</v>
      </c>
      <c r="D30" s="134" t="s">
        <v>101</v>
      </c>
      <c r="E30" s="134" t="s">
        <v>101</v>
      </c>
      <c r="F30" s="134" t="s">
        <v>101</v>
      </c>
      <c r="G30" s="134" t="s">
        <v>101</v>
      </c>
      <c r="H30" s="134" t="s">
        <v>101</v>
      </c>
      <c r="I30" s="134" t="s">
        <v>101</v>
      </c>
      <c r="J30" s="134" t="s">
        <v>101</v>
      </c>
      <c r="K30" s="134" t="s">
        <v>101</v>
      </c>
      <c r="L30" s="134" t="s">
        <v>101</v>
      </c>
      <c r="M30" s="134" t="s">
        <v>101</v>
      </c>
      <c r="N30" s="134" t="s">
        <v>101</v>
      </c>
      <c r="O30" s="134" t="s">
        <v>101</v>
      </c>
      <c r="P30" s="134" t="s">
        <v>101</v>
      </c>
      <c r="Q30" s="134" t="s">
        <v>101</v>
      </c>
      <c r="R30" s="134" t="s">
        <v>101</v>
      </c>
      <c r="S30" s="134" t="s">
        <v>101</v>
      </c>
      <c r="T30" s="134" t="s">
        <v>101</v>
      </c>
      <c r="U30" s="134" t="s">
        <v>101</v>
      </c>
      <c r="V30" s="134" t="s">
        <v>101</v>
      </c>
      <c r="W30" s="135" t="s">
        <v>101</v>
      </c>
      <c r="X30" s="180"/>
      <c r="Y30" s="181"/>
      <c r="Z30" s="181"/>
      <c r="AA30" s="181"/>
      <c r="AB30" s="181"/>
      <c r="AC30" s="182"/>
      <c r="AD30" s="116" t="s">
        <v>128</v>
      </c>
      <c r="AE30" s="117"/>
      <c r="AF30" s="117"/>
      <c r="AG30" s="117"/>
      <c r="AH30" s="117"/>
      <c r="AI30" s="117"/>
      <c r="AJ30" s="124"/>
      <c r="AK30" s="116"/>
      <c r="AL30" s="117"/>
      <c r="AM30" s="117"/>
      <c r="AN30" s="117"/>
      <c r="AO30" s="117"/>
      <c r="AP30" s="124"/>
      <c r="AQ30" s="116"/>
      <c r="AR30" s="117"/>
      <c r="AS30" s="117"/>
      <c r="AT30" s="117"/>
      <c r="AU30" s="117"/>
      <c r="AV30" s="124"/>
      <c r="AW30" s="116"/>
      <c r="AX30" s="117"/>
      <c r="AY30" s="117"/>
      <c r="AZ30" s="117"/>
      <c r="BA30" s="117"/>
      <c r="BB30" s="124"/>
      <c r="BC30" s="116"/>
      <c r="BD30" s="117"/>
      <c r="BE30" s="117"/>
      <c r="BF30" s="117"/>
      <c r="BG30" s="117"/>
      <c r="BH30" s="124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 t="s">
        <v>120</v>
      </c>
      <c r="CH30" s="52"/>
      <c r="CI30" s="52"/>
      <c r="CJ30" s="52"/>
      <c r="CK30" s="52"/>
      <c r="CL30" s="52"/>
      <c r="CM30" s="52" t="s">
        <v>120</v>
      </c>
      <c r="CN30" s="52"/>
      <c r="CO30" s="52"/>
      <c r="CP30" s="52"/>
      <c r="CQ30" s="52"/>
      <c r="CR30" s="52"/>
      <c r="CS30" s="52" t="s">
        <v>120</v>
      </c>
      <c r="CT30" s="52"/>
      <c r="CU30" s="52"/>
      <c r="CV30" s="52"/>
      <c r="CW30" s="52"/>
      <c r="CX30" s="52"/>
      <c r="CY30" s="52" t="s">
        <v>120</v>
      </c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 t="s">
        <v>120</v>
      </c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74">
        <f t="shared" si="2"/>
        <v>0</v>
      </c>
      <c r="HJ30" s="174"/>
      <c r="HK30" s="174"/>
      <c r="HL30" s="174"/>
      <c r="HM30" s="174"/>
      <c r="HN30" s="174"/>
      <c r="HO30" s="174"/>
      <c r="HP30" s="174"/>
      <c r="HQ30" s="174"/>
      <c r="HR30" s="174"/>
      <c r="HS30" s="174"/>
      <c r="HT30" s="174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16"/>
      <c r="IF30" s="31">
        <v>54.62</v>
      </c>
      <c r="IG30" s="38">
        <f t="shared" si="0"/>
        <v>0</v>
      </c>
    </row>
    <row r="31" spans="1:241" s="2" customFormat="1" ht="16.5" customHeight="1">
      <c r="A31" s="101" t="s">
        <v>13</v>
      </c>
      <c r="B31" s="101" t="s">
        <v>13</v>
      </c>
      <c r="C31" s="101" t="s">
        <v>13</v>
      </c>
      <c r="D31" s="101" t="s">
        <v>13</v>
      </c>
      <c r="E31" s="101" t="s">
        <v>13</v>
      </c>
      <c r="F31" s="101" t="s">
        <v>13</v>
      </c>
      <c r="G31" s="101" t="s">
        <v>13</v>
      </c>
      <c r="H31" s="101" t="s">
        <v>13</v>
      </c>
      <c r="I31" s="101" t="s">
        <v>13</v>
      </c>
      <c r="J31" s="101" t="s">
        <v>13</v>
      </c>
      <c r="K31" s="101" t="s">
        <v>13</v>
      </c>
      <c r="L31" s="101" t="s">
        <v>13</v>
      </c>
      <c r="M31" s="101" t="s">
        <v>13</v>
      </c>
      <c r="N31" s="101" t="s">
        <v>13</v>
      </c>
      <c r="O31" s="101" t="s">
        <v>13</v>
      </c>
      <c r="P31" s="101" t="s">
        <v>13</v>
      </c>
      <c r="Q31" s="101" t="s">
        <v>13</v>
      </c>
      <c r="R31" s="101" t="s">
        <v>13</v>
      </c>
      <c r="S31" s="101" t="s">
        <v>13</v>
      </c>
      <c r="T31" s="101" t="s">
        <v>13</v>
      </c>
      <c r="U31" s="101" t="s">
        <v>13</v>
      </c>
      <c r="V31" s="101" t="s">
        <v>13</v>
      </c>
      <c r="W31" s="102" t="s">
        <v>13</v>
      </c>
      <c r="X31" s="180"/>
      <c r="Y31" s="181"/>
      <c r="Z31" s="181"/>
      <c r="AA31" s="181"/>
      <c r="AB31" s="181"/>
      <c r="AC31" s="182"/>
      <c r="AD31" s="116" t="s">
        <v>128</v>
      </c>
      <c r="AE31" s="117"/>
      <c r="AF31" s="117"/>
      <c r="AG31" s="117"/>
      <c r="AH31" s="117"/>
      <c r="AI31" s="117"/>
      <c r="AJ31" s="124"/>
      <c r="AK31" s="116"/>
      <c r="AL31" s="117"/>
      <c r="AM31" s="117"/>
      <c r="AN31" s="117"/>
      <c r="AO31" s="117"/>
      <c r="AP31" s="124"/>
      <c r="AQ31" s="116"/>
      <c r="AR31" s="117"/>
      <c r="AS31" s="117"/>
      <c r="AT31" s="117"/>
      <c r="AU31" s="117"/>
      <c r="AV31" s="124"/>
      <c r="AW31" s="116"/>
      <c r="AX31" s="117"/>
      <c r="AY31" s="117"/>
      <c r="AZ31" s="117"/>
      <c r="BA31" s="117"/>
      <c r="BB31" s="124"/>
      <c r="BC31" s="116"/>
      <c r="BD31" s="117"/>
      <c r="BE31" s="117"/>
      <c r="BF31" s="117"/>
      <c r="BG31" s="117"/>
      <c r="BH31" s="124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>
        <v>0.03</v>
      </c>
      <c r="CH31" s="52"/>
      <c r="CI31" s="52"/>
      <c r="CJ31" s="52"/>
      <c r="CK31" s="52"/>
      <c r="CL31" s="52"/>
      <c r="CM31" s="52" t="s">
        <v>120</v>
      </c>
      <c r="CN31" s="52"/>
      <c r="CO31" s="52"/>
      <c r="CP31" s="52"/>
      <c r="CQ31" s="52"/>
      <c r="CR31" s="52"/>
      <c r="CS31" s="52" t="s">
        <v>120</v>
      </c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 t="s">
        <v>120</v>
      </c>
      <c r="EJ31" s="52"/>
      <c r="EK31" s="52"/>
      <c r="EL31" s="52"/>
      <c r="EM31" s="52"/>
      <c r="EN31" s="52"/>
      <c r="EO31" s="52" t="s">
        <v>120</v>
      </c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74">
        <f t="shared" si="2"/>
        <v>0.03</v>
      </c>
      <c r="HJ31" s="174"/>
      <c r="HK31" s="174"/>
      <c r="HL31" s="174"/>
      <c r="HM31" s="174"/>
      <c r="HN31" s="174"/>
      <c r="HO31" s="174"/>
      <c r="HP31" s="174"/>
      <c r="HQ31" s="174"/>
      <c r="HR31" s="174"/>
      <c r="HS31" s="174"/>
      <c r="HT31" s="174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16"/>
      <c r="IF31" s="37">
        <v>375.15</v>
      </c>
      <c r="IG31" s="38">
        <f t="shared" si="0"/>
        <v>11.254499999999998</v>
      </c>
    </row>
    <row r="32" spans="1:241" s="2" customFormat="1" ht="16.5" customHeight="1">
      <c r="A32" s="101" t="s">
        <v>102</v>
      </c>
      <c r="B32" s="101" t="s">
        <v>102</v>
      </c>
      <c r="C32" s="101" t="s">
        <v>102</v>
      </c>
      <c r="D32" s="101" t="s">
        <v>102</v>
      </c>
      <c r="E32" s="101" t="s">
        <v>102</v>
      </c>
      <c r="F32" s="101" t="s">
        <v>102</v>
      </c>
      <c r="G32" s="101" t="s">
        <v>102</v>
      </c>
      <c r="H32" s="101" t="s">
        <v>102</v>
      </c>
      <c r="I32" s="101" t="s">
        <v>102</v>
      </c>
      <c r="J32" s="101" t="s">
        <v>102</v>
      </c>
      <c r="K32" s="101" t="s">
        <v>102</v>
      </c>
      <c r="L32" s="101" t="s">
        <v>102</v>
      </c>
      <c r="M32" s="101" t="s">
        <v>102</v>
      </c>
      <c r="N32" s="101" t="s">
        <v>102</v>
      </c>
      <c r="O32" s="101" t="s">
        <v>102</v>
      </c>
      <c r="P32" s="101" t="s">
        <v>102</v>
      </c>
      <c r="Q32" s="101" t="s">
        <v>102</v>
      </c>
      <c r="R32" s="101" t="s">
        <v>102</v>
      </c>
      <c r="S32" s="101" t="s">
        <v>102</v>
      </c>
      <c r="T32" s="101" t="s">
        <v>102</v>
      </c>
      <c r="U32" s="101" t="s">
        <v>102</v>
      </c>
      <c r="V32" s="101" t="s">
        <v>102</v>
      </c>
      <c r="W32" s="102" t="s">
        <v>102</v>
      </c>
      <c r="X32" s="180"/>
      <c r="Y32" s="181"/>
      <c r="Z32" s="181"/>
      <c r="AA32" s="181"/>
      <c r="AB32" s="181"/>
      <c r="AC32" s="182"/>
      <c r="AD32" s="116" t="s">
        <v>128</v>
      </c>
      <c r="AE32" s="117"/>
      <c r="AF32" s="117"/>
      <c r="AG32" s="117"/>
      <c r="AH32" s="117"/>
      <c r="AI32" s="117"/>
      <c r="AJ32" s="124"/>
      <c r="AK32" s="116"/>
      <c r="AL32" s="117"/>
      <c r="AM32" s="117"/>
      <c r="AN32" s="117"/>
      <c r="AO32" s="117"/>
      <c r="AP32" s="124"/>
      <c r="AQ32" s="116"/>
      <c r="AR32" s="117"/>
      <c r="AS32" s="117"/>
      <c r="AT32" s="117"/>
      <c r="AU32" s="117"/>
      <c r="AV32" s="124"/>
      <c r="AW32" s="116"/>
      <c r="AX32" s="117"/>
      <c r="AY32" s="117"/>
      <c r="AZ32" s="117"/>
      <c r="BA32" s="117"/>
      <c r="BB32" s="124"/>
      <c r="BC32" s="116"/>
      <c r="BD32" s="117"/>
      <c r="BE32" s="117"/>
      <c r="BF32" s="117"/>
      <c r="BG32" s="117"/>
      <c r="BH32" s="124"/>
      <c r="BI32" s="52" t="s">
        <v>120</v>
      </c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74">
        <f t="shared" si="2"/>
        <v>0</v>
      </c>
      <c r="HJ32" s="174"/>
      <c r="HK32" s="174"/>
      <c r="HL32" s="174"/>
      <c r="HM32" s="174"/>
      <c r="HN32" s="174"/>
      <c r="HO32" s="174"/>
      <c r="HP32" s="174"/>
      <c r="HQ32" s="174"/>
      <c r="HR32" s="174"/>
      <c r="HS32" s="174"/>
      <c r="HT32" s="174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16"/>
      <c r="IF32" s="37">
        <v>125.4</v>
      </c>
      <c r="IG32" s="38">
        <f t="shared" si="0"/>
        <v>0</v>
      </c>
    </row>
    <row r="33" spans="1:241" s="2" customFormat="1" ht="16.5" customHeight="1">
      <c r="A33" s="101" t="s">
        <v>103</v>
      </c>
      <c r="B33" s="101" t="s">
        <v>103</v>
      </c>
      <c r="C33" s="101" t="s">
        <v>103</v>
      </c>
      <c r="D33" s="101" t="s">
        <v>103</v>
      </c>
      <c r="E33" s="101" t="s">
        <v>103</v>
      </c>
      <c r="F33" s="101" t="s">
        <v>103</v>
      </c>
      <c r="G33" s="101" t="s">
        <v>103</v>
      </c>
      <c r="H33" s="101" t="s">
        <v>103</v>
      </c>
      <c r="I33" s="101" t="s">
        <v>103</v>
      </c>
      <c r="J33" s="101" t="s">
        <v>103</v>
      </c>
      <c r="K33" s="101" t="s">
        <v>103</v>
      </c>
      <c r="L33" s="101" t="s">
        <v>103</v>
      </c>
      <c r="M33" s="101" t="s">
        <v>103</v>
      </c>
      <c r="N33" s="101" t="s">
        <v>103</v>
      </c>
      <c r="O33" s="101" t="s">
        <v>103</v>
      </c>
      <c r="P33" s="101" t="s">
        <v>103</v>
      </c>
      <c r="Q33" s="101" t="s">
        <v>103</v>
      </c>
      <c r="R33" s="101" t="s">
        <v>103</v>
      </c>
      <c r="S33" s="101" t="s">
        <v>103</v>
      </c>
      <c r="T33" s="101" t="s">
        <v>103</v>
      </c>
      <c r="U33" s="101" t="s">
        <v>103</v>
      </c>
      <c r="V33" s="101" t="s">
        <v>103</v>
      </c>
      <c r="W33" s="102" t="s">
        <v>103</v>
      </c>
      <c r="X33" s="180"/>
      <c r="Y33" s="181"/>
      <c r="Z33" s="181"/>
      <c r="AA33" s="181"/>
      <c r="AB33" s="181"/>
      <c r="AC33" s="182"/>
      <c r="AD33" s="116" t="s">
        <v>128</v>
      </c>
      <c r="AE33" s="117"/>
      <c r="AF33" s="117"/>
      <c r="AG33" s="117"/>
      <c r="AH33" s="117"/>
      <c r="AI33" s="117"/>
      <c r="AJ33" s="124"/>
      <c r="AK33" s="116"/>
      <c r="AL33" s="117"/>
      <c r="AM33" s="117"/>
      <c r="AN33" s="117"/>
      <c r="AO33" s="117"/>
      <c r="AP33" s="124"/>
      <c r="AQ33" s="116"/>
      <c r="AR33" s="117"/>
      <c r="AS33" s="117"/>
      <c r="AT33" s="117"/>
      <c r="AU33" s="117"/>
      <c r="AV33" s="124"/>
      <c r="AW33" s="116"/>
      <c r="AX33" s="117"/>
      <c r="AY33" s="117"/>
      <c r="AZ33" s="117"/>
      <c r="BA33" s="117"/>
      <c r="BB33" s="124"/>
      <c r="BC33" s="116"/>
      <c r="BD33" s="117"/>
      <c r="BE33" s="117"/>
      <c r="BF33" s="117"/>
      <c r="BG33" s="117"/>
      <c r="BH33" s="124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74">
        <f t="shared" si="2"/>
        <v>0</v>
      </c>
      <c r="HJ33" s="174"/>
      <c r="HK33" s="174"/>
      <c r="HL33" s="174"/>
      <c r="HM33" s="174"/>
      <c r="HN33" s="174"/>
      <c r="HO33" s="174"/>
      <c r="HP33" s="174"/>
      <c r="HQ33" s="174"/>
      <c r="HR33" s="174"/>
      <c r="HS33" s="174"/>
      <c r="HT33" s="174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16"/>
      <c r="IF33" s="31">
        <v>0</v>
      </c>
      <c r="IG33" s="38">
        <f t="shared" si="0"/>
        <v>0</v>
      </c>
    </row>
    <row r="34" spans="1:241" s="2" customFormat="1" ht="16.5" customHeight="1">
      <c r="A34" s="101" t="s">
        <v>104</v>
      </c>
      <c r="B34" s="101" t="s">
        <v>104</v>
      </c>
      <c r="C34" s="101" t="s">
        <v>104</v>
      </c>
      <c r="D34" s="101" t="s">
        <v>104</v>
      </c>
      <c r="E34" s="101" t="s">
        <v>104</v>
      </c>
      <c r="F34" s="101" t="s">
        <v>104</v>
      </c>
      <c r="G34" s="101" t="s">
        <v>104</v>
      </c>
      <c r="H34" s="101" t="s">
        <v>104</v>
      </c>
      <c r="I34" s="101" t="s">
        <v>104</v>
      </c>
      <c r="J34" s="101" t="s">
        <v>104</v>
      </c>
      <c r="K34" s="101" t="s">
        <v>104</v>
      </c>
      <c r="L34" s="101" t="s">
        <v>104</v>
      </c>
      <c r="M34" s="101" t="s">
        <v>104</v>
      </c>
      <c r="N34" s="101" t="s">
        <v>104</v>
      </c>
      <c r="O34" s="101" t="s">
        <v>104</v>
      </c>
      <c r="P34" s="101" t="s">
        <v>104</v>
      </c>
      <c r="Q34" s="101" t="s">
        <v>104</v>
      </c>
      <c r="R34" s="101" t="s">
        <v>104</v>
      </c>
      <c r="S34" s="101" t="s">
        <v>104</v>
      </c>
      <c r="T34" s="101" t="s">
        <v>104</v>
      </c>
      <c r="U34" s="101" t="s">
        <v>104</v>
      </c>
      <c r="V34" s="101" t="s">
        <v>104</v>
      </c>
      <c r="W34" s="102" t="s">
        <v>104</v>
      </c>
      <c r="X34" s="180"/>
      <c r="Y34" s="181"/>
      <c r="Z34" s="181"/>
      <c r="AA34" s="181"/>
      <c r="AB34" s="181"/>
      <c r="AC34" s="182"/>
      <c r="AD34" s="116" t="s">
        <v>128</v>
      </c>
      <c r="AE34" s="117"/>
      <c r="AF34" s="117"/>
      <c r="AG34" s="117"/>
      <c r="AH34" s="117"/>
      <c r="AI34" s="117"/>
      <c r="AJ34" s="124"/>
      <c r="AK34" s="116"/>
      <c r="AL34" s="117"/>
      <c r="AM34" s="117"/>
      <c r="AN34" s="117"/>
      <c r="AO34" s="117"/>
      <c r="AP34" s="124"/>
      <c r="AQ34" s="116"/>
      <c r="AR34" s="117"/>
      <c r="AS34" s="117"/>
      <c r="AT34" s="117"/>
      <c r="AU34" s="117"/>
      <c r="AV34" s="124"/>
      <c r="AW34" s="116"/>
      <c r="AX34" s="117"/>
      <c r="AY34" s="117"/>
      <c r="AZ34" s="117"/>
      <c r="BA34" s="117"/>
      <c r="BB34" s="124"/>
      <c r="BC34" s="116"/>
      <c r="BD34" s="117"/>
      <c r="BE34" s="117"/>
      <c r="BF34" s="117"/>
      <c r="BG34" s="117"/>
      <c r="BH34" s="124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 t="s">
        <v>120</v>
      </c>
      <c r="CH34" s="52"/>
      <c r="CI34" s="52"/>
      <c r="CJ34" s="52"/>
      <c r="CK34" s="52"/>
      <c r="CL34" s="52"/>
      <c r="CM34" s="52" t="s">
        <v>120</v>
      </c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74">
        <f t="shared" si="2"/>
        <v>0</v>
      </c>
      <c r="HJ34" s="174"/>
      <c r="HK34" s="174"/>
      <c r="HL34" s="174"/>
      <c r="HM34" s="174"/>
      <c r="HN34" s="174"/>
      <c r="HO34" s="174"/>
      <c r="HP34" s="174"/>
      <c r="HQ34" s="174"/>
      <c r="HR34" s="174"/>
      <c r="HS34" s="174"/>
      <c r="HT34" s="174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16"/>
      <c r="IF34" s="31">
        <v>22</v>
      </c>
      <c r="IG34" s="38">
        <f t="shared" si="0"/>
        <v>0</v>
      </c>
    </row>
    <row r="35" spans="1:241" s="2" customFormat="1" ht="16.5" customHeight="1">
      <c r="A35" s="136" t="s">
        <v>105</v>
      </c>
      <c r="B35" s="136" t="s">
        <v>105</v>
      </c>
      <c r="C35" s="136" t="s">
        <v>105</v>
      </c>
      <c r="D35" s="136" t="s">
        <v>105</v>
      </c>
      <c r="E35" s="136" t="s">
        <v>105</v>
      </c>
      <c r="F35" s="136" t="s">
        <v>105</v>
      </c>
      <c r="G35" s="136" t="s">
        <v>105</v>
      </c>
      <c r="H35" s="136" t="s">
        <v>105</v>
      </c>
      <c r="I35" s="136" t="s">
        <v>105</v>
      </c>
      <c r="J35" s="136" t="s">
        <v>105</v>
      </c>
      <c r="K35" s="136" t="s">
        <v>105</v>
      </c>
      <c r="L35" s="136" t="s">
        <v>105</v>
      </c>
      <c r="M35" s="136" t="s">
        <v>105</v>
      </c>
      <c r="N35" s="136" t="s">
        <v>105</v>
      </c>
      <c r="O35" s="136" t="s">
        <v>105</v>
      </c>
      <c r="P35" s="136" t="s">
        <v>105</v>
      </c>
      <c r="Q35" s="136" t="s">
        <v>105</v>
      </c>
      <c r="R35" s="136" t="s">
        <v>105</v>
      </c>
      <c r="S35" s="136" t="s">
        <v>105</v>
      </c>
      <c r="T35" s="136" t="s">
        <v>105</v>
      </c>
      <c r="U35" s="136" t="s">
        <v>105</v>
      </c>
      <c r="V35" s="136" t="s">
        <v>105</v>
      </c>
      <c r="W35" s="137" t="s">
        <v>105</v>
      </c>
      <c r="X35" s="180"/>
      <c r="Y35" s="181"/>
      <c r="Z35" s="181"/>
      <c r="AA35" s="181"/>
      <c r="AB35" s="181"/>
      <c r="AC35" s="182"/>
      <c r="AD35" s="116" t="s">
        <v>128</v>
      </c>
      <c r="AE35" s="117"/>
      <c r="AF35" s="117"/>
      <c r="AG35" s="117"/>
      <c r="AH35" s="117"/>
      <c r="AI35" s="117"/>
      <c r="AJ35" s="124"/>
      <c r="AK35" s="116"/>
      <c r="AL35" s="117"/>
      <c r="AM35" s="117"/>
      <c r="AN35" s="117"/>
      <c r="AO35" s="117"/>
      <c r="AP35" s="124"/>
      <c r="AQ35" s="116"/>
      <c r="AR35" s="117"/>
      <c r="AS35" s="117"/>
      <c r="AT35" s="117"/>
      <c r="AU35" s="117"/>
      <c r="AV35" s="124"/>
      <c r="AW35" s="116"/>
      <c r="AX35" s="117"/>
      <c r="AY35" s="117"/>
      <c r="AZ35" s="117"/>
      <c r="BA35" s="117"/>
      <c r="BB35" s="124"/>
      <c r="BC35" s="116"/>
      <c r="BD35" s="117"/>
      <c r="BE35" s="117"/>
      <c r="BF35" s="117"/>
      <c r="BG35" s="117"/>
      <c r="BH35" s="124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 t="s">
        <v>120</v>
      </c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74">
        <f t="shared" si="2"/>
        <v>0</v>
      </c>
      <c r="HJ35" s="174"/>
      <c r="HK35" s="174"/>
      <c r="HL35" s="174"/>
      <c r="HM35" s="174"/>
      <c r="HN35" s="174"/>
      <c r="HO35" s="174"/>
      <c r="HP35" s="174"/>
      <c r="HQ35" s="174"/>
      <c r="HR35" s="174"/>
      <c r="HS35" s="174"/>
      <c r="HT35" s="174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16"/>
      <c r="IF35" s="31">
        <v>149.80000000000001</v>
      </c>
      <c r="IG35" s="38">
        <f t="shared" si="0"/>
        <v>0</v>
      </c>
    </row>
    <row r="36" spans="1:241" s="2" customFormat="1" ht="16.5" customHeight="1">
      <c r="A36" s="136" t="s">
        <v>106</v>
      </c>
      <c r="B36" s="136" t="s">
        <v>106</v>
      </c>
      <c r="C36" s="136" t="s">
        <v>106</v>
      </c>
      <c r="D36" s="136" t="s">
        <v>106</v>
      </c>
      <c r="E36" s="136" t="s">
        <v>106</v>
      </c>
      <c r="F36" s="136" t="s">
        <v>106</v>
      </c>
      <c r="G36" s="136" t="s">
        <v>106</v>
      </c>
      <c r="H36" s="136" t="s">
        <v>106</v>
      </c>
      <c r="I36" s="136" t="s">
        <v>106</v>
      </c>
      <c r="J36" s="136" t="s">
        <v>106</v>
      </c>
      <c r="K36" s="136" t="s">
        <v>106</v>
      </c>
      <c r="L36" s="136" t="s">
        <v>106</v>
      </c>
      <c r="M36" s="136" t="s">
        <v>106</v>
      </c>
      <c r="N36" s="136" t="s">
        <v>106</v>
      </c>
      <c r="O36" s="136" t="s">
        <v>106</v>
      </c>
      <c r="P36" s="136" t="s">
        <v>106</v>
      </c>
      <c r="Q36" s="136" t="s">
        <v>106</v>
      </c>
      <c r="R36" s="136" t="s">
        <v>106</v>
      </c>
      <c r="S36" s="136" t="s">
        <v>106</v>
      </c>
      <c r="T36" s="136" t="s">
        <v>106</v>
      </c>
      <c r="U36" s="136" t="s">
        <v>106</v>
      </c>
      <c r="V36" s="136" t="s">
        <v>106</v>
      </c>
      <c r="W36" s="137" t="s">
        <v>106</v>
      </c>
      <c r="X36" s="180"/>
      <c r="Y36" s="181"/>
      <c r="Z36" s="181"/>
      <c r="AA36" s="181"/>
      <c r="AB36" s="181"/>
      <c r="AC36" s="182"/>
      <c r="AD36" s="116" t="s">
        <v>128</v>
      </c>
      <c r="AE36" s="117"/>
      <c r="AF36" s="117"/>
      <c r="AG36" s="117"/>
      <c r="AH36" s="117"/>
      <c r="AI36" s="117"/>
      <c r="AJ36" s="124"/>
      <c r="AK36" s="116"/>
      <c r="AL36" s="117"/>
      <c r="AM36" s="117"/>
      <c r="AN36" s="117"/>
      <c r="AO36" s="117"/>
      <c r="AP36" s="124"/>
      <c r="AQ36" s="116"/>
      <c r="AR36" s="117"/>
      <c r="AS36" s="117"/>
      <c r="AT36" s="117"/>
      <c r="AU36" s="117"/>
      <c r="AV36" s="124"/>
      <c r="AW36" s="116"/>
      <c r="AX36" s="117"/>
      <c r="AY36" s="117"/>
      <c r="AZ36" s="117"/>
      <c r="BA36" s="117"/>
      <c r="BB36" s="124"/>
      <c r="BC36" s="116"/>
      <c r="BD36" s="117"/>
      <c r="BE36" s="117"/>
      <c r="BF36" s="117"/>
      <c r="BG36" s="117"/>
      <c r="BH36" s="124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74">
        <f t="shared" si="2"/>
        <v>0</v>
      </c>
      <c r="HJ36" s="174"/>
      <c r="HK36" s="174"/>
      <c r="HL36" s="174"/>
      <c r="HM36" s="174"/>
      <c r="HN36" s="174"/>
      <c r="HO36" s="174"/>
      <c r="HP36" s="174"/>
      <c r="HQ36" s="174"/>
      <c r="HR36" s="174"/>
      <c r="HS36" s="174"/>
      <c r="HT36" s="174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16"/>
      <c r="IF36" s="31">
        <v>0</v>
      </c>
      <c r="IG36" s="38">
        <f t="shared" si="0"/>
        <v>0</v>
      </c>
    </row>
    <row r="37" spans="1:241" s="2" customFormat="1" ht="16.5" customHeight="1">
      <c r="A37" s="101" t="s">
        <v>107</v>
      </c>
      <c r="B37" s="101" t="s">
        <v>107</v>
      </c>
      <c r="C37" s="101" t="s">
        <v>107</v>
      </c>
      <c r="D37" s="101" t="s">
        <v>107</v>
      </c>
      <c r="E37" s="101" t="s">
        <v>107</v>
      </c>
      <c r="F37" s="101" t="s">
        <v>107</v>
      </c>
      <c r="G37" s="101" t="s">
        <v>107</v>
      </c>
      <c r="H37" s="101" t="s">
        <v>107</v>
      </c>
      <c r="I37" s="101" t="s">
        <v>107</v>
      </c>
      <c r="J37" s="101" t="s">
        <v>107</v>
      </c>
      <c r="K37" s="101" t="s">
        <v>107</v>
      </c>
      <c r="L37" s="101" t="s">
        <v>107</v>
      </c>
      <c r="M37" s="101" t="s">
        <v>107</v>
      </c>
      <c r="N37" s="101" t="s">
        <v>107</v>
      </c>
      <c r="O37" s="101" t="s">
        <v>107</v>
      </c>
      <c r="P37" s="101" t="s">
        <v>107</v>
      </c>
      <c r="Q37" s="101" t="s">
        <v>107</v>
      </c>
      <c r="R37" s="101" t="s">
        <v>107</v>
      </c>
      <c r="S37" s="101" t="s">
        <v>107</v>
      </c>
      <c r="T37" s="101" t="s">
        <v>107</v>
      </c>
      <c r="U37" s="101" t="s">
        <v>107</v>
      </c>
      <c r="V37" s="101" t="s">
        <v>107</v>
      </c>
      <c r="W37" s="102" t="s">
        <v>107</v>
      </c>
      <c r="X37" s="180"/>
      <c r="Y37" s="181"/>
      <c r="Z37" s="181"/>
      <c r="AA37" s="181"/>
      <c r="AB37" s="181"/>
      <c r="AC37" s="182"/>
      <c r="AD37" s="116" t="s">
        <v>128</v>
      </c>
      <c r="AE37" s="117"/>
      <c r="AF37" s="117"/>
      <c r="AG37" s="117"/>
      <c r="AH37" s="117"/>
      <c r="AI37" s="117"/>
      <c r="AJ37" s="124"/>
      <c r="AK37" s="116"/>
      <c r="AL37" s="117"/>
      <c r="AM37" s="117"/>
      <c r="AN37" s="117"/>
      <c r="AO37" s="117"/>
      <c r="AP37" s="124"/>
      <c r="AQ37" s="116"/>
      <c r="AR37" s="117"/>
      <c r="AS37" s="117"/>
      <c r="AT37" s="117"/>
      <c r="AU37" s="117"/>
      <c r="AV37" s="124"/>
      <c r="AW37" s="116"/>
      <c r="AX37" s="117"/>
      <c r="AY37" s="117"/>
      <c r="AZ37" s="117"/>
      <c r="BA37" s="117"/>
      <c r="BB37" s="124"/>
      <c r="BC37" s="116"/>
      <c r="BD37" s="117"/>
      <c r="BE37" s="117"/>
      <c r="BF37" s="117"/>
      <c r="BG37" s="117"/>
      <c r="BH37" s="124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74">
        <f t="shared" si="2"/>
        <v>0</v>
      </c>
      <c r="HJ37" s="174"/>
      <c r="HK37" s="174"/>
      <c r="HL37" s="174"/>
      <c r="HM37" s="174"/>
      <c r="HN37" s="174"/>
      <c r="HO37" s="174"/>
      <c r="HP37" s="174"/>
      <c r="HQ37" s="174"/>
      <c r="HR37" s="174"/>
      <c r="HS37" s="174"/>
      <c r="HT37" s="174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16"/>
      <c r="IF37" s="31">
        <v>0</v>
      </c>
      <c r="IG37" s="38">
        <f t="shared" si="0"/>
        <v>0</v>
      </c>
    </row>
    <row r="38" spans="1:241" s="2" customFormat="1" ht="16.5" customHeight="1">
      <c r="A38" s="101" t="s">
        <v>12</v>
      </c>
      <c r="B38" s="101" t="s">
        <v>12</v>
      </c>
      <c r="C38" s="101" t="s">
        <v>12</v>
      </c>
      <c r="D38" s="101" t="s">
        <v>12</v>
      </c>
      <c r="E38" s="101" t="s">
        <v>12</v>
      </c>
      <c r="F38" s="101" t="s">
        <v>12</v>
      </c>
      <c r="G38" s="101" t="s">
        <v>12</v>
      </c>
      <c r="H38" s="101" t="s">
        <v>12</v>
      </c>
      <c r="I38" s="101" t="s">
        <v>12</v>
      </c>
      <c r="J38" s="101" t="s">
        <v>12</v>
      </c>
      <c r="K38" s="101" t="s">
        <v>12</v>
      </c>
      <c r="L38" s="101" t="s">
        <v>12</v>
      </c>
      <c r="M38" s="101" t="s">
        <v>12</v>
      </c>
      <c r="N38" s="101" t="s">
        <v>12</v>
      </c>
      <c r="O38" s="101" t="s">
        <v>12</v>
      </c>
      <c r="P38" s="101" t="s">
        <v>12</v>
      </c>
      <c r="Q38" s="101" t="s">
        <v>12</v>
      </c>
      <c r="R38" s="101" t="s">
        <v>12</v>
      </c>
      <c r="S38" s="101" t="s">
        <v>12</v>
      </c>
      <c r="T38" s="101" t="s">
        <v>12</v>
      </c>
      <c r="U38" s="101" t="s">
        <v>12</v>
      </c>
      <c r="V38" s="101" t="s">
        <v>12</v>
      </c>
      <c r="W38" s="102" t="s">
        <v>12</v>
      </c>
      <c r="X38" s="180"/>
      <c r="Y38" s="181"/>
      <c r="Z38" s="181"/>
      <c r="AA38" s="181"/>
      <c r="AB38" s="181"/>
      <c r="AC38" s="182"/>
      <c r="AD38" s="116" t="s">
        <v>128</v>
      </c>
      <c r="AE38" s="117"/>
      <c r="AF38" s="117"/>
      <c r="AG38" s="117"/>
      <c r="AH38" s="117"/>
      <c r="AI38" s="117"/>
      <c r="AJ38" s="124"/>
      <c r="AK38" s="116"/>
      <c r="AL38" s="117"/>
      <c r="AM38" s="117"/>
      <c r="AN38" s="117"/>
      <c r="AO38" s="117"/>
      <c r="AP38" s="124"/>
      <c r="AQ38" s="116" t="s">
        <v>120</v>
      </c>
      <c r="AR38" s="117"/>
      <c r="AS38" s="117"/>
      <c r="AT38" s="117"/>
      <c r="AU38" s="117"/>
      <c r="AV38" s="124"/>
      <c r="AW38" s="116"/>
      <c r="AX38" s="117"/>
      <c r="AY38" s="117"/>
      <c r="AZ38" s="117"/>
      <c r="BA38" s="117"/>
      <c r="BB38" s="124"/>
      <c r="BC38" s="116"/>
      <c r="BD38" s="117"/>
      <c r="BE38" s="117"/>
      <c r="BF38" s="117"/>
      <c r="BG38" s="117"/>
      <c r="BH38" s="124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 t="s">
        <v>120</v>
      </c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74">
        <f t="shared" si="2"/>
        <v>0</v>
      </c>
      <c r="HJ38" s="174"/>
      <c r="HK38" s="174"/>
      <c r="HL38" s="174"/>
      <c r="HM38" s="174"/>
      <c r="HN38" s="174"/>
      <c r="HO38" s="174"/>
      <c r="HP38" s="174"/>
      <c r="HQ38" s="174"/>
      <c r="HR38" s="174"/>
      <c r="HS38" s="174"/>
      <c r="HT38" s="174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16"/>
      <c r="IF38" s="31">
        <v>812.5</v>
      </c>
      <c r="IG38" s="38">
        <f t="shared" si="0"/>
        <v>0</v>
      </c>
    </row>
    <row r="39" spans="1:241" s="2" customFormat="1" ht="16.5" customHeight="1">
      <c r="A39" s="101" t="s">
        <v>108</v>
      </c>
      <c r="B39" s="101" t="s">
        <v>108</v>
      </c>
      <c r="C39" s="101" t="s">
        <v>108</v>
      </c>
      <c r="D39" s="101" t="s">
        <v>108</v>
      </c>
      <c r="E39" s="101" t="s">
        <v>108</v>
      </c>
      <c r="F39" s="101" t="s">
        <v>108</v>
      </c>
      <c r="G39" s="101" t="s">
        <v>108</v>
      </c>
      <c r="H39" s="101" t="s">
        <v>108</v>
      </c>
      <c r="I39" s="101" t="s">
        <v>108</v>
      </c>
      <c r="J39" s="101" t="s">
        <v>108</v>
      </c>
      <c r="K39" s="101" t="s">
        <v>108</v>
      </c>
      <c r="L39" s="101" t="s">
        <v>108</v>
      </c>
      <c r="M39" s="101" t="s">
        <v>108</v>
      </c>
      <c r="N39" s="101" t="s">
        <v>108</v>
      </c>
      <c r="O39" s="101" t="s">
        <v>108</v>
      </c>
      <c r="P39" s="101" t="s">
        <v>108</v>
      </c>
      <c r="Q39" s="101" t="s">
        <v>108</v>
      </c>
      <c r="R39" s="101" t="s">
        <v>108</v>
      </c>
      <c r="S39" s="101" t="s">
        <v>108</v>
      </c>
      <c r="T39" s="101" t="s">
        <v>108</v>
      </c>
      <c r="U39" s="101" t="s">
        <v>108</v>
      </c>
      <c r="V39" s="101" t="s">
        <v>108</v>
      </c>
      <c r="W39" s="102" t="s">
        <v>108</v>
      </c>
      <c r="X39" s="180"/>
      <c r="Y39" s="181"/>
      <c r="Z39" s="181"/>
      <c r="AA39" s="181"/>
      <c r="AB39" s="181"/>
      <c r="AC39" s="182"/>
      <c r="AD39" s="116" t="s">
        <v>128</v>
      </c>
      <c r="AE39" s="117"/>
      <c r="AF39" s="117"/>
      <c r="AG39" s="117"/>
      <c r="AH39" s="117"/>
      <c r="AI39" s="117"/>
      <c r="AJ39" s="124"/>
      <c r="AK39" s="116"/>
      <c r="AL39" s="117"/>
      <c r="AM39" s="117"/>
      <c r="AN39" s="117"/>
      <c r="AO39" s="117"/>
      <c r="AP39" s="124"/>
      <c r="AQ39" s="116"/>
      <c r="AR39" s="117"/>
      <c r="AS39" s="117"/>
      <c r="AT39" s="117"/>
      <c r="AU39" s="117"/>
      <c r="AV39" s="124"/>
      <c r="AW39" s="116"/>
      <c r="AX39" s="117"/>
      <c r="AY39" s="117"/>
      <c r="AZ39" s="117"/>
      <c r="BA39" s="117"/>
      <c r="BB39" s="124"/>
      <c r="BC39" s="116"/>
      <c r="BD39" s="117"/>
      <c r="BE39" s="117"/>
      <c r="BF39" s="117"/>
      <c r="BG39" s="117"/>
      <c r="BH39" s="124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>
        <v>1.6</v>
      </c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74">
        <f t="shared" si="2"/>
        <v>1.6</v>
      </c>
      <c r="HJ39" s="174"/>
      <c r="HK39" s="174"/>
      <c r="HL39" s="174"/>
      <c r="HM39" s="174"/>
      <c r="HN39" s="174"/>
      <c r="HO39" s="174"/>
      <c r="HP39" s="174"/>
      <c r="HQ39" s="174"/>
      <c r="HR39" s="174"/>
      <c r="HS39" s="174"/>
      <c r="HT39" s="174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16"/>
      <c r="IF39" s="31">
        <v>527.5</v>
      </c>
      <c r="IG39" s="38">
        <f t="shared" si="0"/>
        <v>844</v>
      </c>
    </row>
    <row r="40" spans="1:241" s="2" customFormat="1" ht="16.5" customHeight="1">
      <c r="A40" s="101" t="s">
        <v>109</v>
      </c>
      <c r="B40" s="101" t="s">
        <v>109</v>
      </c>
      <c r="C40" s="101" t="s">
        <v>109</v>
      </c>
      <c r="D40" s="101" t="s">
        <v>109</v>
      </c>
      <c r="E40" s="101" t="s">
        <v>109</v>
      </c>
      <c r="F40" s="101" t="s">
        <v>109</v>
      </c>
      <c r="G40" s="101" t="s">
        <v>109</v>
      </c>
      <c r="H40" s="101" t="s">
        <v>109</v>
      </c>
      <c r="I40" s="101" t="s">
        <v>109</v>
      </c>
      <c r="J40" s="101" t="s">
        <v>109</v>
      </c>
      <c r="K40" s="101" t="s">
        <v>109</v>
      </c>
      <c r="L40" s="101" t="s">
        <v>109</v>
      </c>
      <c r="M40" s="101" t="s">
        <v>109</v>
      </c>
      <c r="N40" s="101" t="s">
        <v>109</v>
      </c>
      <c r="O40" s="101" t="s">
        <v>109</v>
      </c>
      <c r="P40" s="101" t="s">
        <v>109</v>
      </c>
      <c r="Q40" s="101" t="s">
        <v>109</v>
      </c>
      <c r="R40" s="101" t="s">
        <v>109</v>
      </c>
      <c r="S40" s="101" t="s">
        <v>109</v>
      </c>
      <c r="T40" s="101" t="s">
        <v>109</v>
      </c>
      <c r="U40" s="101" t="s">
        <v>109</v>
      </c>
      <c r="V40" s="101" t="s">
        <v>109</v>
      </c>
      <c r="W40" s="102" t="s">
        <v>109</v>
      </c>
      <c r="X40" s="180"/>
      <c r="Y40" s="181"/>
      <c r="Z40" s="181"/>
      <c r="AA40" s="181"/>
      <c r="AB40" s="181"/>
      <c r="AC40" s="182"/>
      <c r="AD40" s="116" t="s">
        <v>128</v>
      </c>
      <c r="AE40" s="117"/>
      <c r="AF40" s="117"/>
      <c r="AG40" s="117"/>
      <c r="AH40" s="117"/>
      <c r="AI40" s="117"/>
      <c r="AJ40" s="124"/>
      <c r="AK40" s="116"/>
      <c r="AL40" s="117"/>
      <c r="AM40" s="117"/>
      <c r="AN40" s="117"/>
      <c r="AO40" s="117"/>
      <c r="AP40" s="124"/>
      <c r="AQ40" s="116"/>
      <c r="AR40" s="117"/>
      <c r="AS40" s="117"/>
      <c r="AT40" s="117"/>
      <c r="AU40" s="117"/>
      <c r="AV40" s="124"/>
      <c r="AW40" s="116"/>
      <c r="AX40" s="117"/>
      <c r="AY40" s="117"/>
      <c r="AZ40" s="117"/>
      <c r="BA40" s="117"/>
      <c r="BB40" s="124"/>
      <c r="BC40" s="116"/>
      <c r="BD40" s="117"/>
      <c r="BE40" s="117"/>
      <c r="BF40" s="117"/>
      <c r="BG40" s="117"/>
      <c r="BH40" s="124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 t="s">
        <v>120</v>
      </c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74">
        <f t="shared" si="2"/>
        <v>0</v>
      </c>
      <c r="HJ40" s="174"/>
      <c r="HK40" s="174"/>
      <c r="HL40" s="174"/>
      <c r="HM40" s="174"/>
      <c r="HN40" s="174"/>
      <c r="HO40" s="174"/>
      <c r="HP40" s="174"/>
      <c r="HQ40" s="174"/>
      <c r="HR40" s="174"/>
      <c r="HS40" s="174"/>
      <c r="HT40" s="174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16"/>
      <c r="IF40" s="37">
        <v>386.07</v>
      </c>
      <c r="IG40" s="38">
        <f t="shared" si="0"/>
        <v>0</v>
      </c>
    </row>
    <row r="41" spans="1:241" s="2" customFormat="1" ht="16.5" customHeight="1">
      <c r="A41" s="136" t="s">
        <v>110</v>
      </c>
      <c r="B41" s="136" t="s">
        <v>110</v>
      </c>
      <c r="C41" s="136" t="s">
        <v>110</v>
      </c>
      <c r="D41" s="136" t="s">
        <v>110</v>
      </c>
      <c r="E41" s="136" t="s">
        <v>110</v>
      </c>
      <c r="F41" s="136" t="s">
        <v>110</v>
      </c>
      <c r="G41" s="136" t="s">
        <v>110</v>
      </c>
      <c r="H41" s="136" t="s">
        <v>110</v>
      </c>
      <c r="I41" s="136" t="s">
        <v>110</v>
      </c>
      <c r="J41" s="136" t="s">
        <v>110</v>
      </c>
      <c r="K41" s="136" t="s">
        <v>110</v>
      </c>
      <c r="L41" s="136" t="s">
        <v>110</v>
      </c>
      <c r="M41" s="136" t="s">
        <v>110</v>
      </c>
      <c r="N41" s="136" t="s">
        <v>110</v>
      </c>
      <c r="O41" s="136" t="s">
        <v>110</v>
      </c>
      <c r="P41" s="136" t="s">
        <v>110</v>
      </c>
      <c r="Q41" s="136" t="s">
        <v>110</v>
      </c>
      <c r="R41" s="136" t="s">
        <v>110</v>
      </c>
      <c r="S41" s="136" t="s">
        <v>110</v>
      </c>
      <c r="T41" s="136" t="s">
        <v>110</v>
      </c>
      <c r="U41" s="136" t="s">
        <v>110</v>
      </c>
      <c r="V41" s="136" t="s">
        <v>110</v>
      </c>
      <c r="W41" s="137" t="s">
        <v>110</v>
      </c>
      <c r="X41" s="180"/>
      <c r="Y41" s="181"/>
      <c r="Z41" s="181"/>
      <c r="AA41" s="181"/>
      <c r="AB41" s="181"/>
      <c r="AC41" s="182"/>
      <c r="AD41" s="116" t="s">
        <v>128</v>
      </c>
      <c r="AE41" s="117"/>
      <c r="AF41" s="117"/>
      <c r="AG41" s="117"/>
      <c r="AH41" s="117"/>
      <c r="AI41" s="117"/>
      <c r="AJ41" s="124"/>
      <c r="AK41" s="116"/>
      <c r="AL41" s="117"/>
      <c r="AM41" s="117"/>
      <c r="AN41" s="117"/>
      <c r="AO41" s="117"/>
      <c r="AP41" s="124"/>
      <c r="AQ41" s="116"/>
      <c r="AR41" s="117"/>
      <c r="AS41" s="117"/>
      <c r="AT41" s="117"/>
      <c r="AU41" s="117"/>
      <c r="AV41" s="124"/>
      <c r="AW41" s="116"/>
      <c r="AX41" s="117"/>
      <c r="AY41" s="117"/>
      <c r="AZ41" s="117"/>
      <c r="BA41" s="117"/>
      <c r="BB41" s="124"/>
      <c r="BC41" s="116"/>
      <c r="BD41" s="117"/>
      <c r="BE41" s="117"/>
      <c r="BF41" s="117"/>
      <c r="BG41" s="117"/>
      <c r="BH41" s="124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 t="s">
        <v>120</v>
      </c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74">
        <f t="shared" si="2"/>
        <v>0</v>
      </c>
      <c r="HJ41" s="174"/>
      <c r="HK41" s="174"/>
      <c r="HL41" s="174"/>
      <c r="HM41" s="174"/>
      <c r="HN41" s="174"/>
      <c r="HO41" s="174"/>
      <c r="HP41" s="174"/>
      <c r="HQ41" s="174"/>
      <c r="HR41" s="174"/>
      <c r="HS41" s="174"/>
      <c r="HT41" s="174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16"/>
      <c r="IF41" s="31">
        <v>0</v>
      </c>
      <c r="IG41" s="38">
        <f t="shared" si="0"/>
        <v>0</v>
      </c>
    </row>
    <row r="42" spans="1:241" s="2" customFormat="1" ht="16.5" customHeight="1">
      <c r="A42" s="136" t="s">
        <v>111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7"/>
      <c r="X42" s="180"/>
      <c r="Y42" s="181"/>
      <c r="Z42" s="181"/>
      <c r="AA42" s="181"/>
      <c r="AB42" s="181"/>
      <c r="AC42" s="182"/>
      <c r="AD42" s="116" t="s">
        <v>128</v>
      </c>
      <c r="AE42" s="117"/>
      <c r="AF42" s="117"/>
      <c r="AG42" s="117"/>
      <c r="AH42" s="117"/>
      <c r="AI42" s="117"/>
      <c r="AJ42" s="124"/>
      <c r="AK42" s="116"/>
      <c r="AL42" s="117"/>
      <c r="AM42" s="117"/>
      <c r="AN42" s="117"/>
      <c r="AO42" s="117"/>
      <c r="AP42" s="124"/>
      <c r="AQ42" s="116"/>
      <c r="AR42" s="117"/>
      <c r="AS42" s="117"/>
      <c r="AT42" s="117"/>
      <c r="AU42" s="117"/>
      <c r="AV42" s="124"/>
      <c r="AW42" s="116"/>
      <c r="AX42" s="117"/>
      <c r="AY42" s="117"/>
      <c r="AZ42" s="117"/>
      <c r="BA42" s="117"/>
      <c r="BB42" s="124"/>
      <c r="BC42" s="22"/>
      <c r="BD42" s="23"/>
      <c r="BE42" s="23"/>
      <c r="BF42" s="23"/>
      <c r="BG42" s="23"/>
      <c r="BH42" s="24"/>
      <c r="BI42" s="116"/>
      <c r="BJ42" s="117"/>
      <c r="BK42" s="117"/>
      <c r="BL42" s="117"/>
      <c r="BM42" s="117"/>
      <c r="BN42" s="124"/>
      <c r="BO42" s="116"/>
      <c r="BP42" s="117"/>
      <c r="BQ42" s="117"/>
      <c r="BR42" s="117"/>
      <c r="BS42" s="117"/>
      <c r="BT42" s="124"/>
      <c r="BU42" s="116"/>
      <c r="BV42" s="117"/>
      <c r="BW42" s="117"/>
      <c r="BX42" s="117"/>
      <c r="BY42" s="117"/>
      <c r="BZ42" s="124"/>
      <c r="CA42" s="116"/>
      <c r="CB42" s="117"/>
      <c r="CC42" s="117"/>
      <c r="CD42" s="117"/>
      <c r="CE42" s="117"/>
      <c r="CF42" s="124"/>
      <c r="CG42" s="116"/>
      <c r="CH42" s="117"/>
      <c r="CI42" s="117"/>
      <c r="CJ42" s="117"/>
      <c r="CK42" s="117"/>
      <c r="CL42" s="124"/>
      <c r="CM42" s="116"/>
      <c r="CN42" s="117"/>
      <c r="CO42" s="117"/>
      <c r="CP42" s="117"/>
      <c r="CQ42" s="117"/>
      <c r="CR42" s="124"/>
      <c r="CS42" s="116"/>
      <c r="CT42" s="117"/>
      <c r="CU42" s="117"/>
      <c r="CV42" s="117"/>
      <c r="CW42" s="117"/>
      <c r="CX42" s="124"/>
      <c r="CY42" s="116"/>
      <c r="CZ42" s="117"/>
      <c r="DA42" s="117"/>
      <c r="DB42" s="117"/>
      <c r="DC42" s="117"/>
      <c r="DD42" s="124"/>
      <c r="DE42" s="116"/>
      <c r="DF42" s="117"/>
      <c r="DG42" s="117"/>
      <c r="DH42" s="117"/>
      <c r="DI42" s="117"/>
      <c r="DJ42" s="124"/>
      <c r="DK42" s="116"/>
      <c r="DL42" s="117"/>
      <c r="DM42" s="117"/>
      <c r="DN42" s="117"/>
      <c r="DO42" s="117"/>
      <c r="DP42" s="124"/>
      <c r="DQ42" s="116"/>
      <c r="DR42" s="117"/>
      <c r="DS42" s="117"/>
      <c r="DT42" s="117"/>
      <c r="DU42" s="117"/>
      <c r="DV42" s="124"/>
      <c r="DW42" s="116"/>
      <c r="DX42" s="117"/>
      <c r="DY42" s="117"/>
      <c r="DZ42" s="117"/>
      <c r="EA42" s="117"/>
      <c r="EB42" s="124"/>
      <c r="EC42" s="116"/>
      <c r="ED42" s="117"/>
      <c r="EE42" s="117"/>
      <c r="EF42" s="117"/>
      <c r="EG42" s="117"/>
      <c r="EH42" s="124"/>
      <c r="EI42" s="116"/>
      <c r="EJ42" s="117"/>
      <c r="EK42" s="117"/>
      <c r="EL42" s="117"/>
      <c r="EM42" s="117"/>
      <c r="EN42" s="124"/>
      <c r="EO42" s="116"/>
      <c r="EP42" s="117"/>
      <c r="EQ42" s="117"/>
      <c r="ER42" s="117"/>
      <c r="ES42" s="117"/>
      <c r="ET42" s="124"/>
      <c r="EU42" s="116"/>
      <c r="EV42" s="117"/>
      <c r="EW42" s="117"/>
      <c r="EX42" s="117"/>
      <c r="EY42" s="117"/>
      <c r="EZ42" s="124"/>
      <c r="FA42" s="116"/>
      <c r="FB42" s="117"/>
      <c r="FC42" s="117"/>
      <c r="FD42" s="117"/>
      <c r="FE42" s="117"/>
      <c r="FF42" s="124"/>
      <c r="FG42" s="116"/>
      <c r="FH42" s="117"/>
      <c r="FI42" s="117"/>
      <c r="FJ42" s="117"/>
      <c r="FK42" s="117"/>
      <c r="FL42" s="124"/>
      <c r="FM42" s="116"/>
      <c r="FN42" s="117"/>
      <c r="FO42" s="117"/>
      <c r="FP42" s="117"/>
      <c r="FQ42" s="117"/>
      <c r="FR42" s="124"/>
      <c r="FS42" s="116"/>
      <c r="FT42" s="117"/>
      <c r="FU42" s="117"/>
      <c r="FV42" s="117"/>
      <c r="FW42" s="117"/>
      <c r="FX42" s="124"/>
      <c r="FY42" s="116"/>
      <c r="FZ42" s="117"/>
      <c r="GA42" s="117"/>
      <c r="GB42" s="117"/>
      <c r="GC42" s="117"/>
      <c r="GD42" s="124"/>
      <c r="GE42" s="116"/>
      <c r="GF42" s="117"/>
      <c r="GG42" s="117"/>
      <c r="GH42" s="117"/>
      <c r="GI42" s="117"/>
      <c r="GJ42" s="124"/>
      <c r="GK42" s="116"/>
      <c r="GL42" s="117"/>
      <c r="GM42" s="117"/>
      <c r="GN42" s="117"/>
      <c r="GO42" s="117"/>
      <c r="GP42" s="124"/>
      <c r="GQ42" s="116"/>
      <c r="GR42" s="117"/>
      <c r="GS42" s="117"/>
      <c r="GT42" s="117"/>
      <c r="GU42" s="117"/>
      <c r="GV42" s="124"/>
      <c r="GW42" s="116"/>
      <c r="GX42" s="117"/>
      <c r="GY42" s="117"/>
      <c r="GZ42" s="117"/>
      <c r="HA42" s="117"/>
      <c r="HB42" s="124"/>
      <c r="HC42" s="116"/>
      <c r="HD42" s="117"/>
      <c r="HE42" s="117"/>
      <c r="HF42" s="117"/>
      <c r="HG42" s="117"/>
      <c r="HH42" s="124"/>
      <c r="HI42" s="174">
        <f t="shared" si="2"/>
        <v>0</v>
      </c>
      <c r="HJ42" s="174"/>
      <c r="HK42" s="174"/>
      <c r="HL42" s="174"/>
      <c r="HM42" s="174"/>
      <c r="HN42" s="174"/>
      <c r="HO42" s="174"/>
      <c r="HP42" s="174"/>
      <c r="HQ42" s="174"/>
      <c r="HR42" s="174"/>
      <c r="HS42" s="174"/>
      <c r="HT42" s="174"/>
      <c r="HU42" s="116"/>
      <c r="HV42" s="117"/>
      <c r="HW42" s="117"/>
      <c r="HX42" s="117"/>
      <c r="HY42" s="117"/>
      <c r="HZ42" s="117"/>
      <c r="IA42" s="117"/>
      <c r="IB42" s="117"/>
      <c r="IC42" s="117"/>
      <c r="ID42" s="117"/>
      <c r="IE42" s="117"/>
      <c r="IF42" s="37">
        <v>433.55</v>
      </c>
      <c r="IG42" s="38">
        <f t="shared" si="0"/>
        <v>0</v>
      </c>
    </row>
    <row r="43" spans="1:241" s="2" customFormat="1" ht="16.5" customHeight="1">
      <c r="A43" s="136" t="s">
        <v>38</v>
      </c>
      <c r="B43" s="136" t="s">
        <v>38</v>
      </c>
      <c r="C43" s="136" t="s">
        <v>38</v>
      </c>
      <c r="D43" s="136" t="s">
        <v>38</v>
      </c>
      <c r="E43" s="136" t="s">
        <v>38</v>
      </c>
      <c r="F43" s="136" t="s">
        <v>38</v>
      </c>
      <c r="G43" s="136" t="s">
        <v>38</v>
      </c>
      <c r="H43" s="136" t="s">
        <v>38</v>
      </c>
      <c r="I43" s="136" t="s">
        <v>38</v>
      </c>
      <c r="J43" s="136" t="s">
        <v>38</v>
      </c>
      <c r="K43" s="136" t="s">
        <v>38</v>
      </c>
      <c r="L43" s="136" t="s">
        <v>38</v>
      </c>
      <c r="M43" s="136" t="s">
        <v>38</v>
      </c>
      <c r="N43" s="136" t="s">
        <v>38</v>
      </c>
      <c r="O43" s="136" t="s">
        <v>38</v>
      </c>
      <c r="P43" s="136" t="s">
        <v>38</v>
      </c>
      <c r="Q43" s="136" t="s">
        <v>38</v>
      </c>
      <c r="R43" s="136" t="s">
        <v>38</v>
      </c>
      <c r="S43" s="136" t="s">
        <v>38</v>
      </c>
      <c r="T43" s="136" t="s">
        <v>38</v>
      </c>
      <c r="U43" s="136" t="s">
        <v>38</v>
      </c>
      <c r="V43" s="136" t="s">
        <v>38</v>
      </c>
      <c r="W43" s="137" t="s">
        <v>38</v>
      </c>
      <c r="X43" s="180"/>
      <c r="Y43" s="181"/>
      <c r="Z43" s="181"/>
      <c r="AA43" s="181"/>
      <c r="AB43" s="181"/>
      <c r="AC43" s="182"/>
      <c r="AD43" s="116" t="s">
        <v>128</v>
      </c>
      <c r="AE43" s="117"/>
      <c r="AF43" s="117"/>
      <c r="AG43" s="117"/>
      <c r="AH43" s="117"/>
      <c r="AI43" s="117"/>
      <c r="AJ43" s="124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116">
        <v>0.01</v>
      </c>
      <c r="AX43" s="117"/>
      <c r="AY43" s="117"/>
      <c r="AZ43" s="117"/>
      <c r="BA43" s="117"/>
      <c r="BB43" s="124"/>
      <c r="BC43" s="22"/>
      <c r="BD43" s="23"/>
      <c r="BE43" s="23"/>
      <c r="BF43" s="23"/>
      <c r="BG43" s="23"/>
      <c r="BH43" s="24"/>
      <c r="BI43" s="116"/>
      <c r="BJ43" s="117"/>
      <c r="BK43" s="117"/>
      <c r="BL43" s="117"/>
      <c r="BM43" s="117"/>
      <c r="BN43" s="124"/>
      <c r="BO43" s="116"/>
      <c r="BP43" s="117"/>
      <c r="BQ43" s="117"/>
      <c r="BR43" s="117"/>
      <c r="BS43" s="117"/>
      <c r="BT43" s="124"/>
      <c r="BU43" s="116"/>
      <c r="BV43" s="117"/>
      <c r="BW43" s="117"/>
      <c r="BX43" s="117"/>
      <c r="BY43" s="117"/>
      <c r="BZ43" s="124"/>
      <c r="CA43" s="116"/>
      <c r="CB43" s="117"/>
      <c r="CC43" s="117"/>
      <c r="CD43" s="117"/>
      <c r="CE43" s="117"/>
      <c r="CF43" s="124"/>
      <c r="CG43" s="116"/>
      <c r="CH43" s="117"/>
      <c r="CI43" s="117"/>
      <c r="CJ43" s="117"/>
      <c r="CK43" s="117"/>
      <c r="CL43" s="124"/>
      <c r="CM43" s="116"/>
      <c r="CN43" s="117"/>
      <c r="CO43" s="117"/>
      <c r="CP43" s="117"/>
      <c r="CQ43" s="117"/>
      <c r="CR43" s="124"/>
      <c r="CS43" s="116"/>
      <c r="CT43" s="117"/>
      <c r="CU43" s="117"/>
      <c r="CV43" s="117"/>
      <c r="CW43" s="117"/>
      <c r="CX43" s="124"/>
      <c r="CY43" s="116"/>
      <c r="CZ43" s="117"/>
      <c r="DA43" s="117"/>
      <c r="DB43" s="117"/>
      <c r="DC43" s="117"/>
      <c r="DD43" s="124"/>
      <c r="DE43" s="116"/>
      <c r="DF43" s="117"/>
      <c r="DG43" s="117"/>
      <c r="DH43" s="117"/>
      <c r="DI43" s="117"/>
      <c r="DJ43" s="124"/>
      <c r="DK43" s="116"/>
      <c r="DL43" s="117"/>
      <c r="DM43" s="117"/>
      <c r="DN43" s="117"/>
      <c r="DO43" s="117"/>
      <c r="DP43" s="124"/>
      <c r="DQ43" s="116"/>
      <c r="DR43" s="117"/>
      <c r="DS43" s="117"/>
      <c r="DT43" s="117"/>
      <c r="DU43" s="117"/>
      <c r="DV43" s="124"/>
      <c r="DW43" s="116"/>
      <c r="DX43" s="117"/>
      <c r="DY43" s="117"/>
      <c r="DZ43" s="117"/>
      <c r="EA43" s="117"/>
      <c r="EB43" s="124"/>
      <c r="EC43" s="116"/>
      <c r="ED43" s="117"/>
      <c r="EE43" s="117"/>
      <c r="EF43" s="117"/>
      <c r="EG43" s="117"/>
      <c r="EH43" s="124"/>
      <c r="EI43" s="116"/>
      <c r="EJ43" s="117"/>
      <c r="EK43" s="117"/>
      <c r="EL43" s="117"/>
      <c r="EM43" s="117"/>
      <c r="EN43" s="124"/>
      <c r="EO43" s="116"/>
      <c r="EP43" s="117"/>
      <c r="EQ43" s="117"/>
      <c r="ER43" s="117"/>
      <c r="ES43" s="117"/>
      <c r="ET43" s="124"/>
      <c r="EU43" s="116">
        <v>0.01</v>
      </c>
      <c r="EV43" s="117"/>
      <c r="EW43" s="117"/>
      <c r="EX43" s="117"/>
      <c r="EY43" s="117"/>
      <c r="EZ43" s="124"/>
      <c r="FA43" s="116"/>
      <c r="FB43" s="117"/>
      <c r="FC43" s="117"/>
      <c r="FD43" s="117"/>
      <c r="FE43" s="117"/>
      <c r="FF43" s="124"/>
      <c r="FG43" s="116"/>
      <c r="FH43" s="117"/>
      <c r="FI43" s="117"/>
      <c r="FJ43" s="117"/>
      <c r="FK43" s="117"/>
      <c r="FL43" s="124"/>
      <c r="FM43" s="116"/>
      <c r="FN43" s="117"/>
      <c r="FO43" s="117"/>
      <c r="FP43" s="117"/>
      <c r="FQ43" s="117"/>
      <c r="FR43" s="124"/>
      <c r="FS43" s="116"/>
      <c r="FT43" s="117"/>
      <c r="FU43" s="117"/>
      <c r="FV43" s="117"/>
      <c r="FW43" s="117"/>
      <c r="FX43" s="124"/>
      <c r="FY43" s="116"/>
      <c r="FZ43" s="117"/>
      <c r="GA43" s="117"/>
      <c r="GB43" s="117"/>
      <c r="GC43" s="117"/>
      <c r="GD43" s="124"/>
      <c r="GE43" s="116"/>
      <c r="GF43" s="117"/>
      <c r="GG43" s="117"/>
      <c r="GH43" s="117"/>
      <c r="GI43" s="117"/>
      <c r="GJ43" s="124"/>
      <c r="GK43" s="116"/>
      <c r="GL43" s="117"/>
      <c r="GM43" s="117"/>
      <c r="GN43" s="117"/>
      <c r="GO43" s="117"/>
      <c r="GP43" s="124"/>
      <c r="GQ43" s="116"/>
      <c r="GR43" s="117"/>
      <c r="GS43" s="117"/>
      <c r="GT43" s="117"/>
      <c r="GU43" s="117"/>
      <c r="GV43" s="124"/>
      <c r="GW43" s="116"/>
      <c r="GX43" s="117"/>
      <c r="GY43" s="117"/>
      <c r="GZ43" s="117"/>
      <c r="HA43" s="117"/>
      <c r="HB43" s="124"/>
      <c r="HC43" s="116"/>
      <c r="HD43" s="117"/>
      <c r="HE43" s="117"/>
      <c r="HF43" s="117"/>
      <c r="HG43" s="117"/>
      <c r="HH43" s="124"/>
      <c r="HI43" s="174">
        <f t="shared" si="2"/>
        <v>0.02</v>
      </c>
      <c r="HJ43" s="174"/>
      <c r="HK43" s="174"/>
      <c r="HL43" s="174"/>
      <c r="HM43" s="174"/>
      <c r="HN43" s="174"/>
      <c r="HO43" s="174"/>
      <c r="HP43" s="174"/>
      <c r="HQ43" s="174"/>
      <c r="HR43" s="174"/>
      <c r="HS43" s="174"/>
      <c r="HT43" s="174"/>
      <c r="HU43" s="116"/>
      <c r="HV43" s="117"/>
      <c r="HW43" s="117"/>
      <c r="HX43" s="117"/>
      <c r="HY43" s="117"/>
      <c r="HZ43" s="117"/>
      <c r="IA43" s="117"/>
      <c r="IB43" s="117"/>
      <c r="IC43" s="117"/>
      <c r="ID43" s="117"/>
      <c r="IE43" s="117"/>
      <c r="IF43" s="31">
        <v>728</v>
      </c>
      <c r="IG43" s="38">
        <f t="shared" si="0"/>
        <v>14.56</v>
      </c>
    </row>
    <row r="44" spans="1:241" s="2" customFormat="1" ht="16.5" customHeight="1">
      <c r="A44" s="136" t="s">
        <v>112</v>
      </c>
      <c r="B44" s="136" t="s">
        <v>112</v>
      </c>
      <c r="C44" s="136" t="s">
        <v>112</v>
      </c>
      <c r="D44" s="136" t="s">
        <v>112</v>
      </c>
      <c r="E44" s="136" t="s">
        <v>112</v>
      </c>
      <c r="F44" s="136" t="s">
        <v>112</v>
      </c>
      <c r="G44" s="136" t="s">
        <v>112</v>
      </c>
      <c r="H44" s="136" t="s">
        <v>112</v>
      </c>
      <c r="I44" s="136" t="s">
        <v>112</v>
      </c>
      <c r="J44" s="136" t="s">
        <v>112</v>
      </c>
      <c r="K44" s="136" t="s">
        <v>112</v>
      </c>
      <c r="L44" s="136" t="s">
        <v>112</v>
      </c>
      <c r="M44" s="136" t="s">
        <v>112</v>
      </c>
      <c r="N44" s="136" t="s">
        <v>112</v>
      </c>
      <c r="O44" s="136" t="s">
        <v>112</v>
      </c>
      <c r="P44" s="136" t="s">
        <v>112</v>
      </c>
      <c r="Q44" s="136" t="s">
        <v>112</v>
      </c>
      <c r="R44" s="136" t="s">
        <v>112</v>
      </c>
      <c r="S44" s="136" t="s">
        <v>112</v>
      </c>
      <c r="T44" s="136" t="s">
        <v>112</v>
      </c>
      <c r="U44" s="136" t="s">
        <v>112</v>
      </c>
      <c r="V44" s="136" t="s">
        <v>112</v>
      </c>
      <c r="W44" s="137" t="s">
        <v>112</v>
      </c>
      <c r="X44" s="25"/>
      <c r="Y44" s="26"/>
      <c r="Z44" s="26"/>
      <c r="AA44" s="26"/>
      <c r="AB44" s="26"/>
      <c r="AC44" s="27"/>
      <c r="AD44" s="116" t="s">
        <v>128</v>
      </c>
      <c r="AE44" s="117"/>
      <c r="AF44" s="117"/>
      <c r="AG44" s="117"/>
      <c r="AH44" s="117"/>
      <c r="AI44" s="117"/>
      <c r="AJ44" s="124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116"/>
      <c r="BJ44" s="117"/>
      <c r="BK44" s="117"/>
      <c r="BL44" s="117"/>
      <c r="BM44" s="117"/>
      <c r="BN44" s="124"/>
      <c r="BO44" s="116"/>
      <c r="BP44" s="117"/>
      <c r="BQ44" s="117"/>
      <c r="BR44" s="117"/>
      <c r="BS44" s="117"/>
      <c r="BT44" s="124"/>
      <c r="BU44" s="116"/>
      <c r="BV44" s="117"/>
      <c r="BW44" s="117"/>
      <c r="BX44" s="117"/>
      <c r="BY44" s="117"/>
      <c r="BZ44" s="124"/>
      <c r="CA44" s="116"/>
      <c r="CB44" s="117"/>
      <c r="CC44" s="117"/>
      <c r="CD44" s="117"/>
      <c r="CE44" s="117"/>
      <c r="CF44" s="124"/>
      <c r="CG44" s="116"/>
      <c r="CH44" s="117"/>
      <c r="CI44" s="117"/>
      <c r="CJ44" s="117"/>
      <c r="CK44" s="117"/>
      <c r="CL44" s="124"/>
      <c r="CM44" s="116"/>
      <c r="CN44" s="117"/>
      <c r="CO44" s="117"/>
      <c r="CP44" s="117"/>
      <c r="CQ44" s="117"/>
      <c r="CR44" s="124"/>
      <c r="CS44" s="116"/>
      <c r="CT44" s="117"/>
      <c r="CU44" s="117"/>
      <c r="CV44" s="117"/>
      <c r="CW44" s="117"/>
      <c r="CX44" s="124"/>
      <c r="CY44" s="116"/>
      <c r="CZ44" s="117"/>
      <c r="DA44" s="117"/>
      <c r="DB44" s="117"/>
      <c r="DC44" s="117"/>
      <c r="DD44" s="124"/>
      <c r="DE44" s="116">
        <v>0.1</v>
      </c>
      <c r="DF44" s="117"/>
      <c r="DG44" s="117"/>
      <c r="DH44" s="117"/>
      <c r="DI44" s="117"/>
      <c r="DJ44" s="124"/>
      <c r="DK44" s="116"/>
      <c r="DL44" s="117"/>
      <c r="DM44" s="117"/>
      <c r="DN44" s="117"/>
      <c r="DO44" s="117"/>
      <c r="DP44" s="124"/>
      <c r="DQ44" s="116"/>
      <c r="DR44" s="117"/>
      <c r="DS44" s="117"/>
      <c r="DT44" s="117"/>
      <c r="DU44" s="117"/>
      <c r="DV44" s="124"/>
      <c r="DW44" s="116"/>
      <c r="DX44" s="117"/>
      <c r="DY44" s="117"/>
      <c r="DZ44" s="117"/>
      <c r="EA44" s="117"/>
      <c r="EB44" s="124"/>
      <c r="EC44" s="116"/>
      <c r="ED44" s="117"/>
      <c r="EE44" s="117"/>
      <c r="EF44" s="117"/>
      <c r="EG44" s="117"/>
      <c r="EH44" s="124"/>
      <c r="EI44" s="116"/>
      <c r="EJ44" s="117"/>
      <c r="EK44" s="117"/>
      <c r="EL44" s="117"/>
      <c r="EM44" s="117"/>
      <c r="EN44" s="124"/>
      <c r="EO44" s="116"/>
      <c r="EP44" s="117"/>
      <c r="EQ44" s="117"/>
      <c r="ER44" s="117"/>
      <c r="ES44" s="117"/>
      <c r="ET44" s="124"/>
      <c r="EU44" s="116"/>
      <c r="EV44" s="117"/>
      <c r="EW44" s="117"/>
      <c r="EX44" s="117"/>
      <c r="EY44" s="117"/>
      <c r="EZ44" s="124"/>
      <c r="FA44" s="116"/>
      <c r="FB44" s="117"/>
      <c r="FC44" s="117"/>
      <c r="FD44" s="117"/>
      <c r="FE44" s="117"/>
      <c r="FF44" s="124"/>
      <c r="FG44" s="116"/>
      <c r="FH44" s="117"/>
      <c r="FI44" s="117"/>
      <c r="FJ44" s="117"/>
      <c r="FK44" s="117"/>
      <c r="FL44" s="124"/>
      <c r="FM44" s="116"/>
      <c r="FN44" s="117"/>
      <c r="FO44" s="117"/>
      <c r="FP44" s="117"/>
      <c r="FQ44" s="117"/>
      <c r="FR44" s="124"/>
      <c r="FS44" s="116"/>
      <c r="FT44" s="117"/>
      <c r="FU44" s="117"/>
      <c r="FV44" s="117"/>
      <c r="FW44" s="117"/>
      <c r="FX44" s="124"/>
      <c r="FY44" s="116"/>
      <c r="FZ44" s="117"/>
      <c r="GA44" s="117"/>
      <c r="GB44" s="117"/>
      <c r="GC44" s="117"/>
      <c r="GD44" s="124"/>
      <c r="GE44" s="116"/>
      <c r="GF44" s="117"/>
      <c r="GG44" s="117"/>
      <c r="GH44" s="117"/>
      <c r="GI44" s="117"/>
      <c r="GJ44" s="124"/>
      <c r="GK44" s="116"/>
      <c r="GL44" s="117"/>
      <c r="GM44" s="117"/>
      <c r="GN44" s="117"/>
      <c r="GO44" s="117"/>
      <c r="GP44" s="124"/>
      <c r="GQ44" s="116"/>
      <c r="GR44" s="117"/>
      <c r="GS44" s="117"/>
      <c r="GT44" s="117"/>
      <c r="GU44" s="117"/>
      <c r="GV44" s="124"/>
      <c r="GW44" s="116"/>
      <c r="GX44" s="117"/>
      <c r="GY44" s="117"/>
      <c r="GZ44" s="117"/>
      <c r="HA44" s="117"/>
      <c r="HB44" s="124"/>
      <c r="HC44" s="116"/>
      <c r="HD44" s="117"/>
      <c r="HE44" s="117"/>
      <c r="HF44" s="117"/>
      <c r="HG44" s="117"/>
      <c r="HH44" s="124"/>
      <c r="HI44" s="174">
        <f t="shared" si="2"/>
        <v>0.1</v>
      </c>
      <c r="HJ44" s="174"/>
      <c r="HK44" s="174"/>
      <c r="HL44" s="174"/>
      <c r="HM44" s="174"/>
      <c r="HN44" s="174"/>
      <c r="HO44" s="174"/>
      <c r="HP44" s="174"/>
      <c r="HQ44" s="174"/>
      <c r="HR44" s="174"/>
      <c r="HS44" s="174"/>
      <c r="HT44" s="174"/>
      <c r="HU44" s="116"/>
      <c r="HV44" s="117"/>
      <c r="HW44" s="117"/>
      <c r="HX44" s="117"/>
      <c r="HY44" s="117"/>
      <c r="HZ44" s="117"/>
      <c r="IA44" s="117"/>
      <c r="IB44" s="117"/>
      <c r="IC44" s="117"/>
      <c r="ID44" s="117"/>
      <c r="IE44" s="117"/>
      <c r="IF44" s="31">
        <v>468</v>
      </c>
      <c r="IG44" s="38">
        <f t="shared" si="0"/>
        <v>46.800000000000004</v>
      </c>
    </row>
    <row r="45" spans="1:241" s="2" customFormat="1" ht="16.5" customHeight="1">
      <c r="A45" s="178" t="s">
        <v>113</v>
      </c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9"/>
      <c r="X45" s="25"/>
      <c r="Y45" s="26"/>
      <c r="Z45" s="26"/>
      <c r="AA45" s="26"/>
      <c r="AB45" s="26"/>
      <c r="AC45" s="27"/>
      <c r="AD45" s="116" t="s">
        <v>128</v>
      </c>
      <c r="AE45" s="117"/>
      <c r="AF45" s="117"/>
      <c r="AG45" s="117"/>
      <c r="AH45" s="117"/>
      <c r="AI45" s="117"/>
      <c r="AJ45" s="124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116"/>
      <c r="BJ45" s="117"/>
      <c r="BK45" s="117"/>
      <c r="BL45" s="117"/>
      <c r="BM45" s="117"/>
      <c r="BN45" s="124"/>
      <c r="BO45" s="116"/>
      <c r="BP45" s="117"/>
      <c r="BQ45" s="117"/>
      <c r="BR45" s="117"/>
      <c r="BS45" s="117"/>
      <c r="BT45" s="124"/>
      <c r="BU45" s="116"/>
      <c r="BV45" s="117"/>
      <c r="BW45" s="117"/>
      <c r="BX45" s="117"/>
      <c r="BY45" s="117"/>
      <c r="BZ45" s="124"/>
      <c r="CA45" s="116"/>
      <c r="CB45" s="117"/>
      <c r="CC45" s="117"/>
      <c r="CD45" s="117"/>
      <c r="CE45" s="117"/>
      <c r="CF45" s="124"/>
      <c r="CG45" s="116" t="s">
        <v>120</v>
      </c>
      <c r="CH45" s="117"/>
      <c r="CI45" s="117"/>
      <c r="CJ45" s="117"/>
      <c r="CK45" s="117"/>
      <c r="CL45" s="124"/>
      <c r="CM45" s="116" t="s">
        <v>120</v>
      </c>
      <c r="CN45" s="117"/>
      <c r="CO45" s="117"/>
      <c r="CP45" s="117"/>
      <c r="CQ45" s="117"/>
      <c r="CR45" s="124"/>
      <c r="CS45" s="116"/>
      <c r="CT45" s="117"/>
      <c r="CU45" s="117"/>
      <c r="CV45" s="117"/>
      <c r="CW45" s="117"/>
      <c r="CX45" s="124"/>
      <c r="CY45" s="116"/>
      <c r="CZ45" s="117"/>
      <c r="DA45" s="117"/>
      <c r="DB45" s="117"/>
      <c r="DC45" s="117"/>
      <c r="DD45" s="124"/>
      <c r="DE45" s="116"/>
      <c r="DF45" s="117"/>
      <c r="DG45" s="117"/>
      <c r="DH45" s="117"/>
      <c r="DI45" s="117"/>
      <c r="DJ45" s="124"/>
      <c r="DK45" s="116"/>
      <c r="DL45" s="117"/>
      <c r="DM45" s="117"/>
      <c r="DN45" s="117"/>
      <c r="DO45" s="117"/>
      <c r="DP45" s="124"/>
      <c r="DQ45" s="116"/>
      <c r="DR45" s="117"/>
      <c r="DS45" s="117"/>
      <c r="DT45" s="117"/>
      <c r="DU45" s="117"/>
      <c r="DV45" s="124"/>
      <c r="DW45" s="116"/>
      <c r="DX45" s="117"/>
      <c r="DY45" s="117"/>
      <c r="DZ45" s="117"/>
      <c r="EA45" s="117"/>
      <c r="EB45" s="124"/>
      <c r="EC45" s="116"/>
      <c r="ED45" s="117"/>
      <c r="EE45" s="117"/>
      <c r="EF45" s="117"/>
      <c r="EG45" s="117"/>
      <c r="EH45" s="124"/>
      <c r="EI45" s="116"/>
      <c r="EJ45" s="117"/>
      <c r="EK45" s="117"/>
      <c r="EL45" s="117"/>
      <c r="EM45" s="117"/>
      <c r="EN45" s="124"/>
      <c r="EO45" s="116"/>
      <c r="EP45" s="117"/>
      <c r="EQ45" s="117"/>
      <c r="ER45" s="117"/>
      <c r="ES45" s="117"/>
      <c r="ET45" s="124"/>
      <c r="EU45" s="116"/>
      <c r="EV45" s="117"/>
      <c r="EW45" s="117"/>
      <c r="EX45" s="117"/>
      <c r="EY45" s="117"/>
      <c r="EZ45" s="124"/>
      <c r="FA45" s="116"/>
      <c r="FB45" s="117"/>
      <c r="FC45" s="117"/>
      <c r="FD45" s="117"/>
      <c r="FE45" s="117"/>
      <c r="FF45" s="124"/>
      <c r="FG45" s="116"/>
      <c r="FH45" s="117"/>
      <c r="FI45" s="117"/>
      <c r="FJ45" s="117"/>
      <c r="FK45" s="117"/>
      <c r="FL45" s="124"/>
      <c r="FM45" s="116"/>
      <c r="FN45" s="117"/>
      <c r="FO45" s="117"/>
      <c r="FP45" s="117"/>
      <c r="FQ45" s="117"/>
      <c r="FR45" s="124"/>
      <c r="FS45" s="116"/>
      <c r="FT45" s="117"/>
      <c r="FU45" s="117"/>
      <c r="FV45" s="117"/>
      <c r="FW45" s="117"/>
      <c r="FX45" s="124"/>
      <c r="FY45" s="116"/>
      <c r="FZ45" s="117"/>
      <c r="GA45" s="117"/>
      <c r="GB45" s="117"/>
      <c r="GC45" s="117"/>
      <c r="GD45" s="124"/>
      <c r="GE45" s="116"/>
      <c r="GF45" s="117"/>
      <c r="GG45" s="117"/>
      <c r="GH45" s="117"/>
      <c r="GI45" s="117"/>
      <c r="GJ45" s="124"/>
      <c r="GK45" s="116"/>
      <c r="GL45" s="117"/>
      <c r="GM45" s="117"/>
      <c r="GN45" s="117"/>
      <c r="GO45" s="117"/>
      <c r="GP45" s="124"/>
      <c r="GQ45" s="116"/>
      <c r="GR45" s="117"/>
      <c r="GS45" s="117"/>
      <c r="GT45" s="117"/>
      <c r="GU45" s="117"/>
      <c r="GV45" s="124"/>
      <c r="GW45" s="116"/>
      <c r="GX45" s="117"/>
      <c r="GY45" s="117"/>
      <c r="GZ45" s="117"/>
      <c r="HA45" s="117"/>
      <c r="HB45" s="124"/>
      <c r="HC45" s="116"/>
      <c r="HD45" s="117"/>
      <c r="HE45" s="117"/>
      <c r="HF45" s="117"/>
      <c r="HG45" s="117"/>
      <c r="HH45" s="124"/>
      <c r="HI45" s="174">
        <f t="shared" si="2"/>
        <v>0</v>
      </c>
      <c r="HJ45" s="174"/>
      <c r="HK45" s="174"/>
      <c r="HL45" s="174"/>
      <c r="HM45" s="174"/>
      <c r="HN45" s="174"/>
      <c r="HO45" s="174"/>
      <c r="HP45" s="174"/>
      <c r="HQ45" s="174"/>
      <c r="HR45" s="174"/>
      <c r="HS45" s="174"/>
      <c r="HT45" s="174"/>
      <c r="HU45" s="116"/>
      <c r="HV45" s="117"/>
      <c r="HW45" s="117"/>
      <c r="HX45" s="117"/>
      <c r="HY45" s="117"/>
      <c r="HZ45" s="117"/>
      <c r="IA45" s="117"/>
      <c r="IB45" s="117"/>
      <c r="IC45" s="117"/>
      <c r="ID45" s="117"/>
      <c r="IE45" s="117"/>
      <c r="IF45" s="31">
        <v>0</v>
      </c>
      <c r="IG45" s="38">
        <f t="shared" si="0"/>
        <v>0</v>
      </c>
    </row>
    <row r="46" spans="1:241" s="2" customFormat="1" ht="16.5" customHeight="1">
      <c r="A46" s="178" t="s">
        <v>114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9"/>
      <c r="X46" s="25"/>
      <c r="Y46" s="26"/>
      <c r="Z46" s="26"/>
      <c r="AA46" s="26"/>
      <c r="AB46" s="26"/>
      <c r="AC46" s="27"/>
      <c r="AD46" s="116" t="s">
        <v>128</v>
      </c>
      <c r="AE46" s="117"/>
      <c r="AF46" s="117"/>
      <c r="AG46" s="117"/>
      <c r="AH46" s="117"/>
      <c r="AI46" s="117"/>
      <c r="AJ46" s="124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116"/>
      <c r="BJ46" s="117"/>
      <c r="BK46" s="117"/>
      <c r="BL46" s="117"/>
      <c r="BM46" s="117"/>
      <c r="BN46" s="124"/>
      <c r="BO46" s="116"/>
      <c r="BP46" s="117"/>
      <c r="BQ46" s="117"/>
      <c r="BR46" s="117"/>
      <c r="BS46" s="117"/>
      <c r="BT46" s="124"/>
      <c r="BU46" s="116"/>
      <c r="BV46" s="117"/>
      <c r="BW46" s="117"/>
      <c r="BX46" s="117"/>
      <c r="BY46" s="117"/>
      <c r="BZ46" s="124"/>
      <c r="CA46" s="116"/>
      <c r="CB46" s="117"/>
      <c r="CC46" s="117"/>
      <c r="CD46" s="117"/>
      <c r="CE46" s="117"/>
      <c r="CF46" s="124"/>
      <c r="CG46" s="116"/>
      <c r="CH46" s="117"/>
      <c r="CI46" s="117"/>
      <c r="CJ46" s="117"/>
      <c r="CK46" s="117"/>
      <c r="CL46" s="124"/>
      <c r="CM46" s="116"/>
      <c r="CN46" s="117"/>
      <c r="CO46" s="117"/>
      <c r="CP46" s="117"/>
      <c r="CQ46" s="117"/>
      <c r="CR46" s="124"/>
      <c r="CS46" s="116"/>
      <c r="CT46" s="117"/>
      <c r="CU46" s="117"/>
      <c r="CV46" s="117"/>
      <c r="CW46" s="117"/>
      <c r="CX46" s="124"/>
      <c r="CY46" s="116"/>
      <c r="CZ46" s="117"/>
      <c r="DA46" s="117"/>
      <c r="DB46" s="117"/>
      <c r="DC46" s="117"/>
      <c r="DD46" s="124"/>
      <c r="DE46" s="116"/>
      <c r="DF46" s="117"/>
      <c r="DG46" s="117"/>
      <c r="DH46" s="117"/>
      <c r="DI46" s="117"/>
      <c r="DJ46" s="124"/>
      <c r="DK46" s="116">
        <v>0.6</v>
      </c>
      <c r="DL46" s="117"/>
      <c r="DM46" s="117"/>
      <c r="DN46" s="117"/>
      <c r="DO46" s="117"/>
      <c r="DP46" s="124"/>
      <c r="DQ46" s="116"/>
      <c r="DR46" s="117"/>
      <c r="DS46" s="117"/>
      <c r="DT46" s="117"/>
      <c r="DU46" s="117"/>
      <c r="DV46" s="124"/>
      <c r="DW46" s="116"/>
      <c r="DX46" s="117"/>
      <c r="DY46" s="117"/>
      <c r="DZ46" s="117"/>
      <c r="EA46" s="117"/>
      <c r="EB46" s="124"/>
      <c r="EC46" s="116"/>
      <c r="ED46" s="117"/>
      <c r="EE46" s="117"/>
      <c r="EF46" s="117"/>
      <c r="EG46" s="117"/>
      <c r="EH46" s="124"/>
      <c r="EI46" s="116"/>
      <c r="EJ46" s="117"/>
      <c r="EK46" s="117"/>
      <c r="EL46" s="117"/>
      <c r="EM46" s="117"/>
      <c r="EN46" s="124"/>
      <c r="EO46" s="116"/>
      <c r="EP46" s="117"/>
      <c r="EQ46" s="117"/>
      <c r="ER46" s="117"/>
      <c r="ES46" s="117"/>
      <c r="ET46" s="124"/>
      <c r="EU46" s="116"/>
      <c r="EV46" s="117"/>
      <c r="EW46" s="117"/>
      <c r="EX46" s="117"/>
      <c r="EY46" s="117"/>
      <c r="EZ46" s="124"/>
      <c r="FA46" s="116"/>
      <c r="FB46" s="117"/>
      <c r="FC46" s="117"/>
      <c r="FD46" s="117"/>
      <c r="FE46" s="117"/>
      <c r="FF46" s="124"/>
      <c r="FG46" s="116"/>
      <c r="FH46" s="117"/>
      <c r="FI46" s="117"/>
      <c r="FJ46" s="117"/>
      <c r="FK46" s="117"/>
      <c r="FL46" s="124"/>
      <c r="FM46" s="116"/>
      <c r="FN46" s="117"/>
      <c r="FO46" s="117"/>
      <c r="FP46" s="117"/>
      <c r="FQ46" s="117"/>
      <c r="FR46" s="124"/>
      <c r="FS46" s="116"/>
      <c r="FT46" s="117"/>
      <c r="FU46" s="117"/>
      <c r="FV46" s="117"/>
      <c r="FW46" s="117"/>
      <c r="FX46" s="124"/>
      <c r="FY46" s="116"/>
      <c r="FZ46" s="117"/>
      <c r="GA46" s="117"/>
      <c r="GB46" s="117"/>
      <c r="GC46" s="117"/>
      <c r="GD46" s="124"/>
      <c r="GE46" s="116"/>
      <c r="GF46" s="117"/>
      <c r="GG46" s="117"/>
      <c r="GH46" s="117"/>
      <c r="GI46" s="117"/>
      <c r="GJ46" s="124"/>
      <c r="GK46" s="116"/>
      <c r="GL46" s="117"/>
      <c r="GM46" s="117"/>
      <c r="GN46" s="117"/>
      <c r="GO46" s="117"/>
      <c r="GP46" s="124"/>
      <c r="GQ46" s="116"/>
      <c r="GR46" s="117"/>
      <c r="GS46" s="117"/>
      <c r="GT46" s="117"/>
      <c r="GU46" s="117"/>
      <c r="GV46" s="124"/>
      <c r="GW46" s="116"/>
      <c r="GX46" s="117"/>
      <c r="GY46" s="117"/>
      <c r="GZ46" s="117"/>
      <c r="HA46" s="117"/>
      <c r="HB46" s="124"/>
      <c r="HC46" s="116"/>
      <c r="HD46" s="117"/>
      <c r="HE46" s="117"/>
      <c r="HF46" s="117"/>
      <c r="HG46" s="117"/>
      <c r="HH46" s="124"/>
      <c r="HI46" s="174">
        <f t="shared" si="2"/>
        <v>0.6</v>
      </c>
      <c r="HJ46" s="174"/>
      <c r="HK46" s="174"/>
      <c r="HL46" s="174"/>
      <c r="HM46" s="174"/>
      <c r="HN46" s="174"/>
      <c r="HO46" s="174"/>
      <c r="HP46" s="174"/>
      <c r="HQ46" s="174"/>
      <c r="HR46" s="174"/>
      <c r="HS46" s="174"/>
      <c r="HT46" s="174"/>
      <c r="HU46" s="116"/>
      <c r="HV46" s="117"/>
      <c r="HW46" s="117"/>
      <c r="HX46" s="117"/>
      <c r="HY46" s="117"/>
      <c r="HZ46" s="117"/>
      <c r="IA46" s="117"/>
      <c r="IB46" s="117"/>
      <c r="IC46" s="117"/>
      <c r="ID46" s="117"/>
      <c r="IE46" s="117"/>
      <c r="IF46" s="31">
        <v>159.08000000000001</v>
      </c>
      <c r="IG46" s="38">
        <f t="shared" si="0"/>
        <v>95.448000000000008</v>
      </c>
    </row>
    <row r="47" spans="1:241" s="2" customFormat="1" ht="16.5" customHeight="1">
      <c r="A47" s="178" t="s">
        <v>115</v>
      </c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9"/>
      <c r="X47" s="28"/>
      <c r="Y47" s="29"/>
      <c r="Z47" s="29"/>
      <c r="AA47" s="29"/>
      <c r="AB47" s="29"/>
      <c r="AC47" s="30"/>
      <c r="AD47" s="116" t="s">
        <v>128</v>
      </c>
      <c r="AE47" s="117"/>
      <c r="AF47" s="117"/>
      <c r="AG47" s="117"/>
      <c r="AH47" s="117"/>
      <c r="AI47" s="117"/>
      <c r="AJ47" s="124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116"/>
      <c r="BJ47" s="117"/>
      <c r="BK47" s="117"/>
      <c r="BL47" s="117"/>
      <c r="BM47" s="117"/>
      <c r="BN47" s="124"/>
      <c r="BO47" s="116"/>
      <c r="BP47" s="117"/>
      <c r="BQ47" s="117"/>
      <c r="BR47" s="117"/>
      <c r="BS47" s="117"/>
      <c r="BT47" s="124"/>
      <c r="BU47" s="116"/>
      <c r="BV47" s="117"/>
      <c r="BW47" s="117"/>
      <c r="BX47" s="117"/>
      <c r="BY47" s="117"/>
      <c r="BZ47" s="124"/>
      <c r="CA47" s="116"/>
      <c r="CB47" s="117"/>
      <c r="CC47" s="117"/>
      <c r="CD47" s="117"/>
      <c r="CE47" s="117"/>
      <c r="CF47" s="124"/>
      <c r="CG47" s="116"/>
      <c r="CH47" s="117"/>
      <c r="CI47" s="117"/>
      <c r="CJ47" s="117"/>
      <c r="CK47" s="117"/>
      <c r="CL47" s="124"/>
      <c r="CM47" s="116"/>
      <c r="CN47" s="117"/>
      <c r="CO47" s="117"/>
      <c r="CP47" s="117"/>
      <c r="CQ47" s="117"/>
      <c r="CR47" s="124"/>
      <c r="CS47" s="116"/>
      <c r="CT47" s="117"/>
      <c r="CU47" s="117"/>
      <c r="CV47" s="117"/>
      <c r="CW47" s="117"/>
      <c r="CX47" s="124"/>
      <c r="CY47" s="116"/>
      <c r="CZ47" s="117"/>
      <c r="DA47" s="117"/>
      <c r="DB47" s="117"/>
      <c r="DC47" s="117"/>
      <c r="DD47" s="124"/>
      <c r="DE47" s="116"/>
      <c r="DF47" s="117"/>
      <c r="DG47" s="117"/>
      <c r="DH47" s="117"/>
      <c r="DI47" s="117"/>
      <c r="DJ47" s="124"/>
      <c r="DK47" s="116"/>
      <c r="DL47" s="117"/>
      <c r="DM47" s="117"/>
      <c r="DN47" s="117"/>
      <c r="DO47" s="117"/>
      <c r="DP47" s="124"/>
      <c r="DQ47" s="116"/>
      <c r="DR47" s="117"/>
      <c r="DS47" s="117"/>
      <c r="DT47" s="117"/>
      <c r="DU47" s="117"/>
      <c r="DV47" s="124"/>
      <c r="DW47" s="116"/>
      <c r="DX47" s="117"/>
      <c r="DY47" s="117"/>
      <c r="DZ47" s="117"/>
      <c r="EA47" s="117"/>
      <c r="EB47" s="124"/>
      <c r="EC47" s="116"/>
      <c r="ED47" s="117"/>
      <c r="EE47" s="117"/>
      <c r="EF47" s="117"/>
      <c r="EG47" s="117"/>
      <c r="EH47" s="124"/>
      <c r="EI47" s="116"/>
      <c r="EJ47" s="117"/>
      <c r="EK47" s="117"/>
      <c r="EL47" s="117"/>
      <c r="EM47" s="117"/>
      <c r="EN47" s="124"/>
      <c r="EO47" s="116"/>
      <c r="EP47" s="117"/>
      <c r="EQ47" s="117"/>
      <c r="ER47" s="117"/>
      <c r="ES47" s="117"/>
      <c r="ET47" s="124"/>
      <c r="EU47" s="116"/>
      <c r="EV47" s="117"/>
      <c r="EW47" s="117"/>
      <c r="EX47" s="117"/>
      <c r="EY47" s="117"/>
      <c r="EZ47" s="124"/>
      <c r="FA47" s="116"/>
      <c r="FB47" s="117"/>
      <c r="FC47" s="117"/>
      <c r="FD47" s="117"/>
      <c r="FE47" s="117"/>
      <c r="FF47" s="124"/>
      <c r="FG47" s="116"/>
      <c r="FH47" s="117"/>
      <c r="FI47" s="117"/>
      <c r="FJ47" s="117"/>
      <c r="FK47" s="117"/>
      <c r="FL47" s="124"/>
      <c r="FM47" s="116"/>
      <c r="FN47" s="117"/>
      <c r="FO47" s="117"/>
      <c r="FP47" s="117"/>
      <c r="FQ47" s="117"/>
      <c r="FR47" s="124"/>
      <c r="FS47" s="116"/>
      <c r="FT47" s="117"/>
      <c r="FU47" s="117"/>
      <c r="FV47" s="117"/>
      <c r="FW47" s="117"/>
      <c r="FX47" s="124"/>
      <c r="FY47" s="116"/>
      <c r="FZ47" s="117"/>
      <c r="GA47" s="117"/>
      <c r="GB47" s="117"/>
      <c r="GC47" s="117"/>
      <c r="GD47" s="124"/>
      <c r="GE47" s="116"/>
      <c r="GF47" s="117"/>
      <c r="GG47" s="117"/>
      <c r="GH47" s="117"/>
      <c r="GI47" s="117"/>
      <c r="GJ47" s="124"/>
      <c r="GK47" s="116"/>
      <c r="GL47" s="117"/>
      <c r="GM47" s="117"/>
      <c r="GN47" s="117"/>
      <c r="GO47" s="117"/>
      <c r="GP47" s="124"/>
      <c r="GQ47" s="116"/>
      <c r="GR47" s="117"/>
      <c r="GS47" s="117"/>
      <c r="GT47" s="117"/>
      <c r="GU47" s="117"/>
      <c r="GV47" s="124"/>
      <c r="GW47" s="116"/>
      <c r="GX47" s="117"/>
      <c r="GY47" s="117"/>
      <c r="GZ47" s="117"/>
      <c r="HA47" s="117"/>
      <c r="HB47" s="124"/>
      <c r="HC47" s="116"/>
      <c r="HD47" s="117"/>
      <c r="HE47" s="117"/>
      <c r="HF47" s="117"/>
      <c r="HG47" s="117"/>
      <c r="HH47" s="124"/>
      <c r="HI47" s="174">
        <f t="shared" si="2"/>
        <v>0</v>
      </c>
      <c r="HJ47" s="174"/>
      <c r="HK47" s="174"/>
      <c r="HL47" s="174"/>
      <c r="HM47" s="174"/>
      <c r="HN47" s="174"/>
      <c r="HO47" s="174"/>
      <c r="HP47" s="174"/>
      <c r="HQ47" s="174"/>
      <c r="HR47" s="174"/>
      <c r="HS47" s="174"/>
      <c r="HT47" s="174"/>
      <c r="HU47" s="116"/>
      <c r="HV47" s="117"/>
      <c r="HW47" s="117"/>
      <c r="HX47" s="117"/>
      <c r="HY47" s="117"/>
      <c r="HZ47" s="117"/>
      <c r="IA47" s="117"/>
      <c r="IB47" s="117"/>
      <c r="IC47" s="117"/>
      <c r="ID47" s="117"/>
      <c r="IE47" s="117"/>
      <c r="IF47" s="31">
        <v>390</v>
      </c>
      <c r="IG47" s="38">
        <f t="shared" si="0"/>
        <v>0</v>
      </c>
    </row>
    <row r="48" spans="1:241" s="2" customFormat="1" ht="16.5" customHeight="1">
      <c r="A48" s="178" t="s">
        <v>42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9"/>
      <c r="X48" s="25"/>
      <c r="Y48" s="26"/>
      <c r="Z48" s="26"/>
      <c r="AA48" s="26"/>
      <c r="AB48" s="26"/>
      <c r="AC48" s="27"/>
      <c r="AD48" s="116" t="s">
        <v>128</v>
      </c>
      <c r="AE48" s="117"/>
      <c r="AF48" s="117"/>
      <c r="AG48" s="117"/>
      <c r="AH48" s="117"/>
      <c r="AI48" s="117"/>
      <c r="AJ48" s="124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75" t="s">
        <v>120</v>
      </c>
      <c r="BD48" s="176"/>
      <c r="BE48" s="176"/>
      <c r="BF48" s="176"/>
      <c r="BG48" s="176"/>
      <c r="BH48" s="177"/>
      <c r="BI48" s="116">
        <v>1</v>
      </c>
      <c r="BJ48" s="117"/>
      <c r="BK48" s="117"/>
      <c r="BL48" s="117"/>
      <c r="BM48" s="117"/>
      <c r="BN48" s="124"/>
      <c r="BO48" s="116"/>
      <c r="BP48" s="117"/>
      <c r="BQ48" s="117"/>
      <c r="BR48" s="117"/>
      <c r="BS48" s="117"/>
      <c r="BT48" s="124"/>
      <c r="BU48" s="116"/>
      <c r="BV48" s="117"/>
      <c r="BW48" s="117"/>
      <c r="BX48" s="117"/>
      <c r="BY48" s="117"/>
      <c r="BZ48" s="124"/>
      <c r="CA48" s="116"/>
      <c r="CB48" s="117"/>
      <c r="CC48" s="117"/>
      <c r="CD48" s="117"/>
      <c r="CE48" s="117"/>
      <c r="CF48" s="124"/>
      <c r="CG48" s="116"/>
      <c r="CH48" s="117"/>
      <c r="CI48" s="117"/>
      <c r="CJ48" s="117"/>
      <c r="CK48" s="117"/>
      <c r="CL48" s="124"/>
      <c r="CM48" s="116" t="s">
        <v>120</v>
      </c>
      <c r="CN48" s="117"/>
      <c r="CO48" s="117"/>
      <c r="CP48" s="117"/>
      <c r="CQ48" s="117"/>
      <c r="CR48" s="124"/>
      <c r="CS48" s="116"/>
      <c r="CT48" s="117"/>
      <c r="CU48" s="117"/>
      <c r="CV48" s="117"/>
      <c r="CW48" s="117"/>
      <c r="CX48" s="124"/>
      <c r="CY48" s="116"/>
      <c r="CZ48" s="117"/>
      <c r="DA48" s="117"/>
      <c r="DB48" s="117"/>
      <c r="DC48" s="117"/>
      <c r="DD48" s="124"/>
      <c r="DE48" s="116"/>
      <c r="DF48" s="117"/>
      <c r="DG48" s="117"/>
      <c r="DH48" s="117"/>
      <c r="DI48" s="117"/>
      <c r="DJ48" s="124"/>
      <c r="DK48" s="116"/>
      <c r="DL48" s="117"/>
      <c r="DM48" s="117"/>
      <c r="DN48" s="117"/>
      <c r="DO48" s="117"/>
      <c r="DP48" s="124"/>
      <c r="DQ48" s="116"/>
      <c r="DR48" s="117"/>
      <c r="DS48" s="117"/>
      <c r="DT48" s="117"/>
      <c r="DU48" s="117"/>
      <c r="DV48" s="124"/>
      <c r="DW48" s="116"/>
      <c r="DX48" s="117"/>
      <c r="DY48" s="117"/>
      <c r="DZ48" s="117"/>
      <c r="EA48" s="117"/>
      <c r="EB48" s="124"/>
      <c r="EC48" s="116"/>
      <c r="ED48" s="117"/>
      <c r="EE48" s="117"/>
      <c r="EF48" s="117"/>
      <c r="EG48" s="117"/>
      <c r="EH48" s="124"/>
      <c r="EI48" s="116" t="s">
        <v>120</v>
      </c>
      <c r="EJ48" s="117"/>
      <c r="EK48" s="117"/>
      <c r="EL48" s="117"/>
      <c r="EM48" s="117"/>
      <c r="EN48" s="124"/>
      <c r="EO48" s="116"/>
      <c r="EP48" s="117"/>
      <c r="EQ48" s="117"/>
      <c r="ER48" s="117"/>
      <c r="ES48" s="117"/>
      <c r="ET48" s="124"/>
      <c r="EU48" s="116"/>
      <c r="EV48" s="117"/>
      <c r="EW48" s="117"/>
      <c r="EX48" s="117"/>
      <c r="EY48" s="117"/>
      <c r="EZ48" s="124"/>
      <c r="FA48" s="116" t="s">
        <v>120</v>
      </c>
      <c r="FB48" s="117"/>
      <c r="FC48" s="117"/>
      <c r="FD48" s="117"/>
      <c r="FE48" s="117"/>
      <c r="FF48" s="124"/>
      <c r="FG48" s="116"/>
      <c r="FH48" s="117"/>
      <c r="FI48" s="117"/>
      <c r="FJ48" s="117"/>
      <c r="FK48" s="117"/>
      <c r="FL48" s="124"/>
      <c r="FM48" s="116"/>
      <c r="FN48" s="117"/>
      <c r="FO48" s="117"/>
      <c r="FP48" s="117"/>
      <c r="FQ48" s="117"/>
      <c r="FR48" s="124"/>
      <c r="FS48" s="116"/>
      <c r="FT48" s="117"/>
      <c r="FU48" s="117"/>
      <c r="FV48" s="117"/>
      <c r="FW48" s="117"/>
      <c r="FX48" s="124"/>
      <c r="FY48" s="116"/>
      <c r="FZ48" s="117"/>
      <c r="GA48" s="117"/>
      <c r="GB48" s="117"/>
      <c r="GC48" s="117"/>
      <c r="GD48" s="124"/>
      <c r="GE48" s="116"/>
      <c r="GF48" s="117"/>
      <c r="GG48" s="117"/>
      <c r="GH48" s="117"/>
      <c r="GI48" s="117"/>
      <c r="GJ48" s="124"/>
      <c r="GK48" s="116"/>
      <c r="GL48" s="117"/>
      <c r="GM48" s="117"/>
      <c r="GN48" s="117"/>
      <c r="GO48" s="117"/>
      <c r="GP48" s="124"/>
      <c r="GQ48" s="116"/>
      <c r="GR48" s="117"/>
      <c r="GS48" s="117"/>
      <c r="GT48" s="117"/>
      <c r="GU48" s="117"/>
      <c r="GV48" s="124"/>
      <c r="GW48" s="116"/>
      <c r="GX48" s="117"/>
      <c r="GY48" s="117"/>
      <c r="GZ48" s="117"/>
      <c r="HA48" s="117"/>
      <c r="HB48" s="124"/>
      <c r="HC48" s="116"/>
      <c r="HD48" s="117"/>
      <c r="HE48" s="117"/>
      <c r="HF48" s="117"/>
      <c r="HG48" s="117"/>
      <c r="HH48" s="124"/>
      <c r="HI48" s="174">
        <f t="shared" si="2"/>
        <v>1</v>
      </c>
      <c r="HJ48" s="174"/>
      <c r="HK48" s="174"/>
      <c r="HL48" s="174"/>
      <c r="HM48" s="174"/>
      <c r="HN48" s="174"/>
      <c r="HO48" s="174"/>
      <c r="HP48" s="174"/>
      <c r="HQ48" s="174"/>
      <c r="HR48" s="174"/>
      <c r="HS48" s="174"/>
      <c r="HT48" s="174"/>
      <c r="HU48" s="116"/>
      <c r="HV48" s="117"/>
      <c r="HW48" s="117"/>
      <c r="HX48" s="117"/>
      <c r="HY48" s="117"/>
      <c r="HZ48" s="117"/>
      <c r="IA48" s="117"/>
      <c r="IB48" s="117"/>
      <c r="IC48" s="117"/>
      <c r="ID48" s="117"/>
      <c r="IE48" s="117"/>
      <c r="IF48" s="31">
        <v>260</v>
      </c>
      <c r="IG48" s="38">
        <f t="shared" si="0"/>
        <v>260</v>
      </c>
    </row>
    <row r="49" spans="1:241" s="2" customFormat="1" ht="16.5" customHeight="1">
      <c r="A49" s="178" t="s">
        <v>11</v>
      </c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9"/>
      <c r="X49" s="25"/>
      <c r="Y49" s="26"/>
      <c r="Z49" s="26"/>
      <c r="AA49" s="26"/>
      <c r="AB49" s="26"/>
      <c r="AC49" s="27"/>
      <c r="AD49" s="116" t="s">
        <v>124</v>
      </c>
      <c r="AE49" s="117"/>
      <c r="AF49" s="117"/>
      <c r="AG49" s="117"/>
      <c r="AH49" s="117"/>
      <c r="AI49" s="117"/>
      <c r="AJ49" s="124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116"/>
      <c r="BJ49" s="117"/>
      <c r="BK49" s="117"/>
      <c r="BL49" s="117"/>
      <c r="BM49" s="117"/>
      <c r="BN49" s="124"/>
      <c r="BO49" s="116"/>
      <c r="BP49" s="117"/>
      <c r="BQ49" s="117"/>
      <c r="BR49" s="117"/>
      <c r="BS49" s="117"/>
      <c r="BT49" s="124"/>
      <c r="BU49" s="116"/>
      <c r="BV49" s="117"/>
      <c r="BW49" s="117"/>
      <c r="BX49" s="117"/>
      <c r="BY49" s="117"/>
      <c r="BZ49" s="124"/>
      <c r="CA49" s="116"/>
      <c r="CB49" s="117"/>
      <c r="CC49" s="117"/>
      <c r="CD49" s="117"/>
      <c r="CE49" s="117"/>
      <c r="CF49" s="124"/>
      <c r="CG49" s="116" t="s">
        <v>120</v>
      </c>
      <c r="CH49" s="117"/>
      <c r="CI49" s="117"/>
      <c r="CJ49" s="117"/>
      <c r="CK49" s="117"/>
      <c r="CL49" s="124"/>
      <c r="CM49" s="116" t="s">
        <v>120</v>
      </c>
      <c r="CN49" s="117"/>
      <c r="CO49" s="117"/>
      <c r="CP49" s="117"/>
      <c r="CQ49" s="117"/>
      <c r="CR49" s="124"/>
      <c r="CS49" s="116" t="s">
        <v>120</v>
      </c>
      <c r="CT49" s="117"/>
      <c r="CU49" s="117"/>
      <c r="CV49" s="117"/>
      <c r="CW49" s="117"/>
      <c r="CX49" s="124"/>
      <c r="CY49" s="116"/>
      <c r="CZ49" s="117"/>
      <c r="DA49" s="117"/>
      <c r="DB49" s="117"/>
      <c r="DC49" s="117"/>
      <c r="DD49" s="124"/>
      <c r="DE49" s="116"/>
      <c r="DF49" s="117"/>
      <c r="DG49" s="117"/>
      <c r="DH49" s="117"/>
      <c r="DI49" s="117"/>
      <c r="DJ49" s="124"/>
      <c r="DK49" s="116"/>
      <c r="DL49" s="117"/>
      <c r="DM49" s="117"/>
      <c r="DN49" s="117"/>
      <c r="DO49" s="117"/>
      <c r="DP49" s="124"/>
      <c r="DQ49" s="116"/>
      <c r="DR49" s="117"/>
      <c r="DS49" s="117"/>
      <c r="DT49" s="117"/>
      <c r="DU49" s="117"/>
      <c r="DV49" s="124"/>
      <c r="DW49" s="116"/>
      <c r="DX49" s="117"/>
      <c r="DY49" s="117"/>
      <c r="DZ49" s="117"/>
      <c r="EA49" s="117"/>
      <c r="EB49" s="124"/>
      <c r="EC49" s="116"/>
      <c r="ED49" s="117"/>
      <c r="EE49" s="117"/>
      <c r="EF49" s="117"/>
      <c r="EG49" s="117"/>
      <c r="EH49" s="124"/>
      <c r="EI49" s="116">
        <v>2</v>
      </c>
      <c r="EJ49" s="117"/>
      <c r="EK49" s="117"/>
      <c r="EL49" s="117"/>
      <c r="EM49" s="117"/>
      <c r="EN49" s="124"/>
      <c r="EO49" s="116" t="s">
        <v>120</v>
      </c>
      <c r="EP49" s="117"/>
      <c r="EQ49" s="117"/>
      <c r="ER49" s="117"/>
      <c r="ES49" s="117"/>
      <c r="ET49" s="124"/>
      <c r="EU49" s="116"/>
      <c r="EV49" s="117"/>
      <c r="EW49" s="117"/>
      <c r="EX49" s="117"/>
      <c r="EY49" s="117"/>
      <c r="EZ49" s="124"/>
      <c r="FA49" s="116" t="s">
        <v>120</v>
      </c>
      <c r="FB49" s="117"/>
      <c r="FC49" s="117"/>
      <c r="FD49" s="117"/>
      <c r="FE49" s="117"/>
      <c r="FF49" s="124"/>
      <c r="FG49" s="116"/>
      <c r="FH49" s="117"/>
      <c r="FI49" s="117"/>
      <c r="FJ49" s="117"/>
      <c r="FK49" s="117"/>
      <c r="FL49" s="124"/>
      <c r="FM49" s="116"/>
      <c r="FN49" s="117"/>
      <c r="FO49" s="117"/>
      <c r="FP49" s="117"/>
      <c r="FQ49" s="117"/>
      <c r="FR49" s="124"/>
      <c r="FS49" s="116"/>
      <c r="FT49" s="117"/>
      <c r="FU49" s="117"/>
      <c r="FV49" s="117"/>
      <c r="FW49" s="117"/>
      <c r="FX49" s="124"/>
      <c r="FY49" s="116"/>
      <c r="FZ49" s="117"/>
      <c r="GA49" s="117"/>
      <c r="GB49" s="117"/>
      <c r="GC49" s="117"/>
      <c r="GD49" s="124"/>
      <c r="GE49" s="116"/>
      <c r="GF49" s="117"/>
      <c r="GG49" s="117"/>
      <c r="GH49" s="117"/>
      <c r="GI49" s="117"/>
      <c r="GJ49" s="124"/>
      <c r="GK49" s="116"/>
      <c r="GL49" s="117"/>
      <c r="GM49" s="117"/>
      <c r="GN49" s="117"/>
      <c r="GO49" s="117"/>
      <c r="GP49" s="124"/>
      <c r="GQ49" s="116"/>
      <c r="GR49" s="117"/>
      <c r="GS49" s="117"/>
      <c r="GT49" s="117"/>
      <c r="GU49" s="117"/>
      <c r="GV49" s="124"/>
      <c r="GW49" s="116"/>
      <c r="GX49" s="117"/>
      <c r="GY49" s="117"/>
      <c r="GZ49" s="117"/>
      <c r="HA49" s="117"/>
      <c r="HB49" s="124"/>
      <c r="HC49" s="116"/>
      <c r="HD49" s="117"/>
      <c r="HE49" s="117"/>
      <c r="HF49" s="117"/>
      <c r="HG49" s="117"/>
      <c r="HH49" s="124"/>
      <c r="HI49" s="174">
        <f t="shared" si="2"/>
        <v>2</v>
      </c>
      <c r="HJ49" s="174"/>
      <c r="HK49" s="174"/>
      <c r="HL49" s="174"/>
      <c r="HM49" s="174"/>
      <c r="HN49" s="174"/>
      <c r="HO49" s="174"/>
      <c r="HP49" s="174"/>
      <c r="HQ49" s="174"/>
      <c r="HR49" s="174"/>
      <c r="HS49" s="174"/>
      <c r="HT49" s="174"/>
      <c r="HU49" s="116"/>
      <c r="HV49" s="117"/>
      <c r="HW49" s="117"/>
      <c r="HX49" s="117"/>
      <c r="HY49" s="117"/>
      <c r="HZ49" s="117"/>
      <c r="IA49" s="117"/>
      <c r="IB49" s="117"/>
      <c r="IC49" s="117"/>
      <c r="ID49" s="117"/>
      <c r="IE49" s="117"/>
      <c r="IF49" s="31">
        <v>10.4</v>
      </c>
      <c r="IG49" s="38">
        <f t="shared" si="0"/>
        <v>20.8</v>
      </c>
    </row>
    <row r="50" spans="1:241" s="2" customFormat="1" ht="16.5" customHeight="1">
      <c r="A50" s="136" t="s">
        <v>116</v>
      </c>
      <c r="B50" s="136" t="s">
        <v>116</v>
      </c>
      <c r="C50" s="136" t="s">
        <v>116</v>
      </c>
      <c r="D50" s="136" t="s">
        <v>116</v>
      </c>
      <c r="E50" s="136" t="s">
        <v>116</v>
      </c>
      <c r="F50" s="136" t="s">
        <v>116</v>
      </c>
      <c r="G50" s="136" t="s">
        <v>116</v>
      </c>
      <c r="H50" s="136" t="s">
        <v>116</v>
      </c>
      <c r="I50" s="136" t="s">
        <v>116</v>
      </c>
      <c r="J50" s="136" t="s">
        <v>116</v>
      </c>
      <c r="K50" s="136" t="s">
        <v>116</v>
      </c>
      <c r="L50" s="136" t="s">
        <v>116</v>
      </c>
      <c r="M50" s="136" t="s">
        <v>116</v>
      </c>
      <c r="N50" s="136" t="s">
        <v>116</v>
      </c>
      <c r="O50" s="136" t="s">
        <v>116</v>
      </c>
      <c r="P50" s="136" t="s">
        <v>116</v>
      </c>
      <c r="Q50" s="136" t="s">
        <v>116</v>
      </c>
      <c r="R50" s="136" t="s">
        <v>116</v>
      </c>
      <c r="S50" s="136" t="s">
        <v>116</v>
      </c>
      <c r="T50" s="136" t="s">
        <v>116</v>
      </c>
      <c r="U50" s="136" t="s">
        <v>116</v>
      </c>
      <c r="V50" s="136" t="s">
        <v>116</v>
      </c>
      <c r="W50" s="137" t="s">
        <v>116</v>
      </c>
      <c r="X50" s="180"/>
      <c r="Y50" s="181"/>
      <c r="Z50" s="181"/>
      <c r="AA50" s="181"/>
      <c r="AB50" s="181"/>
      <c r="AC50" s="182"/>
      <c r="AD50" s="116" t="s">
        <v>128</v>
      </c>
      <c r="AE50" s="117"/>
      <c r="AF50" s="117"/>
      <c r="AG50" s="117"/>
      <c r="AH50" s="117"/>
      <c r="AI50" s="117"/>
      <c r="AJ50" s="124"/>
      <c r="AK50" s="116" t="s">
        <v>120</v>
      </c>
      <c r="AL50" s="117"/>
      <c r="AM50" s="117"/>
      <c r="AN50" s="117"/>
      <c r="AO50" s="117"/>
      <c r="AP50" s="124"/>
      <c r="AQ50" s="116"/>
      <c r="AR50" s="117"/>
      <c r="AS50" s="117"/>
      <c r="AT50" s="117"/>
      <c r="AU50" s="117"/>
      <c r="AV50" s="124"/>
      <c r="AW50" s="116"/>
      <c r="AX50" s="117"/>
      <c r="AY50" s="117"/>
      <c r="AZ50" s="117"/>
      <c r="BA50" s="117"/>
      <c r="BB50" s="124"/>
      <c r="BC50" s="116"/>
      <c r="BD50" s="117"/>
      <c r="BE50" s="117"/>
      <c r="BF50" s="117"/>
      <c r="BG50" s="117"/>
      <c r="BH50" s="124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74">
        <f t="shared" si="2"/>
        <v>0</v>
      </c>
      <c r="HJ50" s="174"/>
      <c r="HK50" s="174"/>
      <c r="HL50" s="174"/>
      <c r="HM50" s="174"/>
      <c r="HN50" s="174"/>
      <c r="HO50" s="174"/>
      <c r="HP50" s="174"/>
      <c r="HQ50" s="174"/>
      <c r="HR50" s="174"/>
      <c r="HS50" s="174"/>
      <c r="HT50" s="174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16"/>
      <c r="IF50" s="31">
        <v>75.5</v>
      </c>
      <c r="IG50" s="38">
        <f t="shared" si="0"/>
        <v>0</v>
      </c>
    </row>
    <row r="51" spans="1:241" s="2" customFormat="1" ht="10.199999999999999"/>
    <row r="52" spans="1:241" s="2" customFormat="1" ht="10.199999999999999"/>
    <row r="53" spans="1:241" s="2" customFormat="1" ht="10.199999999999999">
      <c r="A53" s="2" t="s">
        <v>50</v>
      </c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7"/>
      <c r="CG53" s="2" t="s">
        <v>51</v>
      </c>
      <c r="CR53" s="166"/>
      <c r="CS53" s="166"/>
      <c r="CT53" s="166"/>
      <c r="CU53" s="166"/>
      <c r="CV53" s="166"/>
      <c r="CW53" s="166"/>
      <c r="CX53" s="166"/>
      <c r="CY53" s="166"/>
      <c r="CZ53" s="166"/>
      <c r="DA53" s="166"/>
      <c r="DB53" s="166"/>
      <c r="DC53" s="166"/>
      <c r="DD53" s="166"/>
      <c r="DG53" s="166" t="s">
        <v>143</v>
      </c>
      <c r="DH53" s="166"/>
      <c r="DI53" s="166"/>
      <c r="DJ53" s="166"/>
      <c r="DK53" s="166"/>
      <c r="DL53" s="166"/>
      <c r="DM53" s="166"/>
      <c r="DN53" s="166"/>
      <c r="DO53" s="166"/>
      <c r="DP53" s="166"/>
      <c r="DQ53" s="166"/>
      <c r="DR53" s="166"/>
      <c r="DS53" s="166"/>
      <c r="DT53" s="166"/>
      <c r="DU53" s="166"/>
      <c r="DV53" s="166"/>
      <c r="DW53" s="166"/>
      <c r="DX53" s="166"/>
      <c r="DY53" s="166"/>
      <c r="DZ53" s="166"/>
      <c r="EA53" s="166"/>
      <c r="EB53" s="166"/>
      <c r="EC53" s="166"/>
      <c r="ED53" s="166"/>
      <c r="EE53" s="166"/>
      <c r="EF53" s="17"/>
      <c r="EG53" s="17"/>
      <c r="EH53" s="17"/>
      <c r="EU53" s="18" t="s">
        <v>63</v>
      </c>
      <c r="FK53" s="122" t="s">
        <v>120</v>
      </c>
      <c r="FL53" s="122"/>
      <c r="FM53" s="122"/>
      <c r="FN53" s="122"/>
      <c r="FO53" s="122"/>
      <c r="FP53" s="122"/>
      <c r="FQ53" s="122"/>
      <c r="FR53" s="122"/>
      <c r="FS53" s="122"/>
      <c r="FT53" s="122"/>
      <c r="FU53" s="122"/>
      <c r="FV53" s="122"/>
      <c r="FW53" s="122"/>
      <c r="FX53" s="122"/>
      <c r="FY53" s="122"/>
      <c r="FZ53" s="122"/>
      <c r="GA53" s="122"/>
      <c r="GB53" s="122"/>
      <c r="GC53" s="122"/>
      <c r="GD53" s="122"/>
      <c r="GE53" s="122"/>
      <c r="GF53" s="122"/>
      <c r="GG53" s="122"/>
      <c r="GH53" s="122"/>
      <c r="GI53" s="122"/>
      <c r="GN53" s="7"/>
      <c r="GO53" s="166"/>
      <c r="GP53" s="166"/>
      <c r="GQ53" s="166"/>
      <c r="GR53" s="166"/>
      <c r="GS53" s="166"/>
      <c r="GT53" s="166"/>
      <c r="GU53" s="166"/>
      <c r="GV53" s="166"/>
      <c r="GW53" s="166"/>
      <c r="GX53" s="166"/>
      <c r="GY53" s="166"/>
      <c r="GZ53" s="166"/>
      <c r="HA53" s="166"/>
      <c r="HG53" s="166" t="s">
        <v>120</v>
      </c>
      <c r="HH53" s="166"/>
      <c r="HI53" s="166"/>
      <c r="HJ53" s="166"/>
      <c r="HK53" s="166"/>
      <c r="HL53" s="166"/>
      <c r="HM53" s="166"/>
      <c r="HN53" s="166"/>
      <c r="HO53" s="166"/>
      <c r="HP53" s="166"/>
      <c r="HQ53" s="166"/>
      <c r="HR53" s="166"/>
      <c r="HS53" s="166"/>
      <c r="HT53" s="166"/>
      <c r="HU53" s="166"/>
      <c r="HV53" s="166"/>
      <c r="HW53" s="166"/>
      <c r="HX53" s="166"/>
      <c r="HY53" s="166"/>
      <c r="HZ53" s="166"/>
      <c r="IA53" s="166"/>
      <c r="IB53" s="166"/>
      <c r="IC53" s="166"/>
      <c r="ID53" s="166"/>
      <c r="IE53" s="166"/>
    </row>
    <row r="54" spans="1:241" s="2" customFormat="1" ht="10.199999999999999">
      <c r="K54" s="167" t="s">
        <v>2</v>
      </c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4"/>
      <c r="Y54" s="4"/>
      <c r="Z54" s="167" t="s">
        <v>3</v>
      </c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0"/>
      <c r="CR54" s="167" t="s">
        <v>2</v>
      </c>
      <c r="CS54" s="167"/>
      <c r="CT54" s="167"/>
      <c r="CU54" s="167"/>
      <c r="CV54" s="167"/>
      <c r="CW54" s="167"/>
      <c r="CX54" s="167"/>
      <c r="CY54" s="167"/>
      <c r="CZ54" s="167"/>
      <c r="DA54" s="167"/>
      <c r="DB54" s="167"/>
      <c r="DC54" s="167"/>
      <c r="DD54" s="167"/>
      <c r="DE54" s="4"/>
      <c r="DF54" s="4"/>
      <c r="DG54" s="167" t="s">
        <v>3</v>
      </c>
      <c r="DH54" s="167"/>
      <c r="DI54" s="167"/>
      <c r="DJ54" s="167"/>
      <c r="DK54" s="167"/>
      <c r="DL54" s="167"/>
      <c r="DM54" s="167"/>
      <c r="DN54" s="167"/>
      <c r="DO54" s="167"/>
      <c r="DP54" s="167"/>
      <c r="DQ54" s="167"/>
      <c r="DR54" s="167"/>
      <c r="DS54" s="167"/>
      <c r="DT54" s="167"/>
      <c r="DU54" s="167"/>
      <c r="DV54" s="167"/>
      <c r="DW54" s="167"/>
      <c r="DX54" s="167"/>
      <c r="DY54" s="167"/>
      <c r="DZ54" s="167"/>
      <c r="EA54" s="167"/>
      <c r="EB54" s="167"/>
      <c r="EC54" s="167"/>
      <c r="ED54" s="167"/>
      <c r="EE54" s="167"/>
      <c r="EF54" s="10"/>
      <c r="EG54" s="10"/>
      <c r="EH54" s="10"/>
      <c r="EU54" s="2" t="s">
        <v>64</v>
      </c>
      <c r="FK54" s="183" t="s">
        <v>65</v>
      </c>
      <c r="FL54" s="183"/>
      <c r="FM54" s="183"/>
      <c r="FN54" s="183"/>
      <c r="FO54" s="183"/>
      <c r="FP54" s="183"/>
      <c r="FQ54" s="183"/>
      <c r="FR54" s="183"/>
      <c r="FS54" s="183"/>
      <c r="FT54" s="183"/>
      <c r="FU54" s="183"/>
      <c r="FV54" s="183"/>
      <c r="FW54" s="183"/>
      <c r="FX54" s="183"/>
      <c r="FY54" s="183"/>
      <c r="FZ54" s="183"/>
      <c r="GA54" s="183"/>
      <c r="GB54" s="183"/>
      <c r="GC54" s="183"/>
      <c r="GD54" s="183"/>
      <c r="GE54" s="183"/>
      <c r="GF54" s="183"/>
      <c r="GG54" s="183"/>
      <c r="GH54" s="183"/>
      <c r="GI54" s="183"/>
      <c r="GJ54" s="19"/>
      <c r="GK54" s="19"/>
      <c r="GO54" s="167" t="s">
        <v>2</v>
      </c>
      <c r="GP54" s="167"/>
      <c r="GQ54" s="167"/>
      <c r="GR54" s="167"/>
      <c r="GS54" s="167"/>
      <c r="GT54" s="167"/>
      <c r="GU54" s="167"/>
      <c r="GV54" s="167"/>
      <c r="GW54" s="167"/>
      <c r="GX54" s="167"/>
      <c r="GY54" s="167"/>
      <c r="GZ54" s="167"/>
      <c r="HA54" s="167"/>
      <c r="HG54" s="167" t="s">
        <v>3</v>
      </c>
      <c r="HH54" s="167"/>
      <c r="HI54" s="167"/>
      <c r="HJ54" s="167"/>
      <c r="HK54" s="167"/>
      <c r="HL54" s="167"/>
      <c r="HM54" s="167"/>
      <c r="HN54" s="167"/>
      <c r="HO54" s="167"/>
      <c r="HP54" s="167"/>
      <c r="HQ54" s="167"/>
      <c r="HR54" s="167"/>
      <c r="HS54" s="167"/>
      <c r="HT54" s="167"/>
      <c r="HU54" s="167"/>
      <c r="HV54" s="167"/>
      <c r="HW54" s="167"/>
      <c r="HX54" s="167"/>
      <c r="HY54" s="167"/>
      <c r="HZ54" s="167"/>
      <c r="IA54" s="167"/>
      <c r="IB54" s="167"/>
      <c r="IC54" s="167"/>
      <c r="ID54" s="167"/>
      <c r="IE54" s="167"/>
      <c r="IG54" s="2">
        <f>SUM(IG9:IG53)</f>
        <v>2959.1895000000004</v>
      </c>
    </row>
    <row r="55" spans="1:241" s="2" customFormat="1" ht="10.199999999999999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>
      <c r="A56" s="2" t="s">
        <v>129</v>
      </c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G56" s="166" t="s">
        <v>130</v>
      </c>
      <c r="AH56" s="166"/>
      <c r="AI56" s="166"/>
      <c r="AJ56" s="166"/>
      <c r="AK56" s="166"/>
      <c r="AL56" s="166"/>
      <c r="AM56" s="166"/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66"/>
      <c r="BC56" s="166"/>
      <c r="BD56" s="166"/>
      <c r="BE56" s="166"/>
      <c r="BF56" s="17"/>
      <c r="CB56" s="184" t="s">
        <v>120</v>
      </c>
      <c r="CC56" s="184"/>
      <c r="CD56" s="184"/>
      <c r="CE56" s="184"/>
      <c r="CF56" s="184"/>
      <c r="CG56" s="184"/>
      <c r="CH56" s="184"/>
      <c r="CI56" s="184"/>
      <c r="CJ56" s="184"/>
      <c r="CK56" s="184"/>
      <c r="CL56" s="184"/>
      <c r="CM56" s="184"/>
      <c r="CN56" s="184"/>
      <c r="CO56" s="184"/>
      <c r="CP56" s="184"/>
      <c r="CQ56" s="184"/>
      <c r="CR56" s="166"/>
      <c r="CS56" s="166"/>
      <c r="CT56" s="166"/>
      <c r="CU56" s="166"/>
      <c r="CV56" s="166"/>
      <c r="CW56" s="166"/>
      <c r="CX56" s="166"/>
      <c r="CY56" s="166"/>
      <c r="CZ56" s="166"/>
      <c r="DA56" s="166"/>
      <c r="DB56" s="166"/>
      <c r="DC56" s="166"/>
      <c r="DD56" s="166"/>
      <c r="DG56" s="166" t="s">
        <v>120</v>
      </c>
      <c r="DH56" s="166"/>
      <c r="DI56" s="166"/>
      <c r="DJ56" s="166"/>
      <c r="DK56" s="166"/>
      <c r="DL56" s="166"/>
      <c r="DM56" s="166"/>
      <c r="DN56" s="166"/>
      <c r="DO56" s="166"/>
      <c r="DP56" s="166"/>
      <c r="DQ56" s="166"/>
      <c r="DR56" s="166"/>
      <c r="DS56" s="166"/>
      <c r="DT56" s="166"/>
      <c r="DU56" s="166"/>
      <c r="DV56" s="166"/>
      <c r="DW56" s="166"/>
      <c r="DX56" s="166"/>
      <c r="DY56" s="166"/>
      <c r="DZ56" s="166"/>
      <c r="EA56" s="166"/>
      <c r="EB56" s="166"/>
      <c r="EC56" s="166"/>
      <c r="ED56" s="166"/>
      <c r="EE56" s="166"/>
      <c r="EF56" s="17"/>
      <c r="EG56" s="17"/>
      <c r="EH56" s="17"/>
    </row>
    <row r="57" spans="1:241" s="2" customFormat="1" ht="10.199999999999999">
      <c r="R57" s="167" t="s">
        <v>2</v>
      </c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4"/>
      <c r="AF57" s="4"/>
      <c r="AG57" s="167" t="s">
        <v>3</v>
      </c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0"/>
      <c r="CR57" s="167" t="s">
        <v>2</v>
      </c>
      <c r="CS57" s="167"/>
      <c r="CT57" s="167"/>
      <c r="CU57" s="167"/>
      <c r="CV57" s="167"/>
      <c r="CW57" s="167"/>
      <c r="CX57" s="167"/>
      <c r="CY57" s="167"/>
      <c r="CZ57" s="167"/>
      <c r="DA57" s="167"/>
      <c r="DB57" s="167"/>
      <c r="DC57" s="167"/>
      <c r="DD57" s="167"/>
      <c r="DE57" s="4"/>
      <c r="DF57" s="4"/>
      <c r="DG57" s="167" t="s">
        <v>3</v>
      </c>
      <c r="DH57" s="167"/>
      <c r="DI57" s="167"/>
      <c r="DJ57" s="167"/>
      <c r="DK57" s="167"/>
      <c r="DL57" s="167"/>
      <c r="DM57" s="167"/>
      <c r="DN57" s="167"/>
      <c r="DO57" s="167"/>
      <c r="DP57" s="167"/>
      <c r="DQ57" s="167"/>
      <c r="DR57" s="167"/>
      <c r="DS57" s="167"/>
      <c r="DT57" s="167"/>
      <c r="DU57" s="167"/>
      <c r="DV57" s="167"/>
      <c r="DW57" s="167"/>
      <c r="DX57" s="167"/>
      <c r="DY57" s="167"/>
      <c r="DZ57" s="167"/>
      <c r="EA57" s="167"/>
      <c r="EB57" s="167"/>
      <c r="EC57" s="167"/>
      <c r="ED57" s="167"/>
      <c r="EE57" s="167"/>
      <c r="EF57" s="10"/>
      <c r="EG57" s="10"/>
      <c r="EH57" s="10"/>
    </row>
  </sheetData>
  <mergeCells count="1509"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</mergeCells>
  <phoneticPr fontId="7" type="noConversion"/>
  <pageMargins left="0.43307086614173229" right="0.39370078740157483" top="0.78740157480314965" bottom="0.39370078740157483" header="0.19685039370078741" footer="0.19685039370078741"/>
  <pageSetup paperSize="9" scale="6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HP</cp:lastModifiedBy>
  <cp:lastPrinted>2026-04-01T07:43:54Z</cp:lastPrinted>
  <dcterms:created xsi:type="dcterms:W3CDTF">2006-04-14T11:06:53Z</dcterms:created>
  <dcterms:modified xsi:type="dcterms:W3CDTF">2026-04-27T07:33:30Z</dcterms:modified>
</cp:coreProperties>
</file>