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98660FFC-BFA9-48C4-8463-B855438DDD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<sst xmlns="http://schemas.openxmlformats.org/spreadsheetml/2006/main" count="1648" uniqueCount="144">
  <si>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</si>
  <si>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</si>
  <si>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</si>
  <si>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</si>
  <si>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</si>
  <si>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</si>
  <si>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</si>
  <si>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</si>
  <si>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</si>
  <si>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</si>
  <si>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</si>
  <si>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</si>
  <si>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</si>
  <si>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</si>
  <si>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</si>
  <si>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</si>
  <si>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</si>
  <si>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</si>
  <si>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</si>
  <si>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</si>
  <si>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</si>
  <si>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</si>
  <si>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</si>
  <si>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</si>
  <si>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</si>
  <si>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</si>
  <si>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</si>
  <si>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</si>
  <si>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</si>
  <si>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</si>
  <si>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</si>
  <si>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</si>
  <si>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</si>
  <si>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</si>
  <si>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</si>
  <si>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</si>
  <si>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</si>
  <si>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</si>
  <si>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</si>
  <si>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</si>
  <si>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</si>
  <si>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</si>
  <si>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</si>
  <si>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</si>
  <si>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</si>
  <si>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</si>
  <si>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</si>
  <si>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</si>
  <si>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</si>
  <si>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</si>
  <si>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</si>
  <si>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</si>
  <si>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</si>
  <si>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</si>
  <si>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</si>
  <si>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</si>
  <si>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</si>
  <si>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</si>
  <si>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</si>
  <si>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</si>
  <si>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</si>
  <si>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</si>
  <si>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</si>
  <si>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</si>
  <si>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</si>
  <si>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</si>
  <si>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</si>
  <si>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</si>
  <si>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</si>
  <si>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</si>
  <si>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</si>
  <si>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</si>
  <si>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</si>
  <si>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</si>
  <si>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</si>
  <si>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</si>
  <si>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</si>
  <si>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</si>
  <si>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</si>
  <si>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</si>
  <si>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</si>
  <si>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</si>
  <si>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</si>
  <si>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</si>
  <si>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</si>
  <si>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</si>
  <si>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</si>
  <si>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</si>
  <si>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</si>
  <si>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</si>
  <si>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</si>
  <si>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</si>
  <si>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</si>
  <si>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</si>
  <si>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</si>
  <si>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</si>
  <si>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</si>
  <si>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</si>
  <si>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</si>
  <si>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</si>
  <si>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</si>
  <si>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</si>
  <si>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</si>
  <si>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</si>
  <si>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</si>
  <si>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</si>
  <si>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</si>
  <si>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</si>
  <si>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</si>
  <si>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</si>
  <si>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</si>
  <si>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</si>
  <si>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</si>
  <si>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</si>
  <si>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</si>
  <si>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</si>
  <si>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</si>
  <si>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</si>
  <si>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</si>
  <si>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</si>
  <si>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</si>
  <si>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</si>
  <si>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</si>
  <si>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</si>
  <si>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</si>
  <si>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</si>
  <si>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</si>
  <si>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</si>
  <si>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</si>
  <si>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</si>
  <si>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</si>
  <si>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</si>
  <si>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 </t>
  </si>
  <si>
    <t>Е.Н.Зайцева</t>
  </si>
  <si>
    <t>08.04.2026</t>
  </si>
  <si>
    <t>на 08.04.2026г.</t>
  </si>
  <si>
    <t>Вермишель молочная</t>
  </si>
  <si>
    <t>суп геркулесовый с курой</t>
  </si>
  <si>
    <t>мясорисовый биточек</t>
  </si>
  <si>
    <t>отварная свекла</t>
  </si>
  <si>
    <t>компот из   изюма</t>
  </si>
  <si>
    <t>оладьи</t>
  </si>
  <si>
    <t>повидло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</si>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</sst>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/>
    </xf>
    <xf numFmtId="49" fontId="3" fillId="0" borderId="35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EC36" sqref="EC36:EH36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70" t="s">
        <v>30</v>
      </c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1"/>
      <c r="HU7" s="171"/>
      <c r="HV7" s="171"/>
      <c r="HW7" s="171"/>
      <c r="HX7" s="171"/>
      <c r="HY7" s="171"/>
      <c r="HZ7" s="171"/>
      <c r="IA7" s="171"/>
      <c r="IB7" s="171"/>
      <c r="IC7" s="171"/>
      <c r="ID7" s="171"/>
      <c r="IE7" s="172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134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120</v>
      </c>
      <c r="FF10" s="82"/>
      <c r="FG10" s="82"/>
      <c r="FH10" s="140" t="s">
        <v>135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120</v>
      </c>
      <c r="GB10" s="75"/>
      <c r="GC10" s="75"/>
      <c r="GD10" s="75"/>
      <c r="GE10" s="139" t="s">
        <v>120</v>
      </c>
      <c r="GF10" s="139"/>
      <c r="GG10" s="139"/>
      <c r="GH10" s="142" t="s">
        <v>120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16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180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8"/>
      <c r="X21" s="169"/>
      <c r="Y21" s="167"/>
      <c r="Z21" s="167"/>
      <c r="AA21" s="167"/>
      <c r="AB21" s="167"/>
      <c r="AC21" s="168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67"/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8"/>
      <c r="X22" s="169"/>
      <c r="Y22" s="167"/>
      <c r="Z22" s="167"/>
      <c r="AA22" s="167"/>
      <c r="AB22" s="167"/>
      <c r="AC22" s="168"/>
      <c r="AD22" s="136"/>
      <c r="AE22" s="137"/>
      <c r="AF22" s="137"/>
      <c r="AG22" s="137"/>
      <c r="AH22" s="137"/>
      <c r="AI22" s="137"/>
      <c r="AJ22" s="138"/>
      <c r="AK22" s="115" t="s">
        <v>136</v>
      </c>
      <c r="AL22" s="116"/>
      <c r="AM22" s="116"/>
      <c r="AN22" s="116"/>
      <c r="AO22" s="116"/>
      <c r="AP22" s="117"/>
      <c r="AQ22" s="115" t="s">
        <v>132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120</v>
      </c>
      <c r="BD22" s="116"/>
      <c r="BE22" s="116"/>
      <c r="BF22" s="116"/>
      <c r="BG22" s="116"/>
      <c r="BH22" s="117"/>
      <c r="BI22" s="115" t="s">
        <v>131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137</v>
      </c>
      <c r="CH22" s="116"/>
      <c r="CI22" s="116"/>
      <c r="CJ22" s="116"/>
      <c r="CK22" s="116"/>
      <c r="CL22" s="117"/>
      <c r="CM22" s="115" t="s">
        <v>138</v>
      </c>
      <c r="CN22" s="116"/>
      <c r="CO22" s="116"/>
      <c r="CP22" s="116"/>
      <c r="CQ22" s="116"/>
      <c r="CR22" s="117"/>
      <c r="CS22" s="115" t="s">
        <v>139</v>
      </c>
      <c r="CT22" s="116"/>
      <c r="CU22" s="116"/>
      <c r="CV22" s="116"/>
      <c r="CW22" s="116"/>
      <c r="CX22" s="117"/>
      <c r="CY22" s="158" t="s">
        <v>120</v>
      </c>
      <c r="CZ22" s="159"/>
      <c r="DA22" s="159"/>
      <c r="DB22" s="159"/>
      <c r="DC22" s="159"/>
      <c r="DD22" s="160"/>
      <c r="DE22" s="115" t="s">
        <v>140</v>
      </c>
      <c r="DF22" s="116"/>
      <c r="DG22" s="116"/>
      <c r="DH22" s="116"/>
      <c r="DI22" s="116"/>
      <c r="DJ22" s="117"/>
      <c r="DK22" s="115" t="s">
        <v>118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141</v>
      </c>
      <c r="EJ22" s="116"/>
      <c r="EK22" s="116"/>
      <c r="EL22" s="116"/>
      <c r="EM22" s="116"/>
      <c r="EN22" s="117"/>
      <c r="EO22" s="115" t="s">
        <v>142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143</v>
      </c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 x14ac:dyDescent="0.2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8"/>
      <c r="X23" s="169"/>
      <c r="Y23" s="167"/>
      <c r="Z23" s="167"/>
      <c r="AA23" s="167"/>
      <c r="AB23" s="167"/>
      <c r="AC23" s="168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61"/>
      <c r="CZ23" s="162"/>
      <c r="DA23" s="162"/>
      <c r="DB23" s="162"/>
      <c r="DC23" s="162"/>
      <c r="DD23" s="163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126</v>
      </c>
      <c r="IG23" s="150" t="s">
        <v>127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64"/>
      <c r="CZ24" s="165"/>
      <c r="DA24" s="165"/>
      <c r="DB24" s="165"/>
      <c r="DC24" s="165"/>
      <c r="DD24" s="166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715.84550000000002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125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 x14ac:dyDescent="0.25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128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 t="s">
        <v>120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187">
        <f>SUM(AD28:HH28)</f>
        <v>0</v>
      </c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0</v>
      </c>
    </row>
    <row r="29" spans="1:241" s="3" customFormat="1" ht="16.5" customHeight="1" x14ac:dyDescent="0.25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187">
        <f t="shared" ref="HI29:HI51" si="0">SUM(AD29:HH29)</f>
        <v>0</v>
      </c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5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187">
        <f t="shared" si="0"/>
        <v>0.6</v>
      </c>
      <c r="HJ30" s="187"/>
      <c r="HK30" s="187"/>
      <c r="HL30" s="187"/>
      <c r="HM30" s="187"/>
      <c r="HN30" s="187"/>
      <c r="HO30" s="187"/>
      <c r="HP30" s="187"/>
      <c r="HQ30" s="187"/>
      <c r="HR30" s="187"/>
      <c r="HS30" s="187"/>
      <c r="HT30" s="187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5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>
        <v>0.3</v>
      </c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187">
        <f t="shared" si="0"/>
        <v>0.3</v>
      </c>
      <c r="HJ31" s="187"/>
      <c r="HK31" s="187"/>
      <c r="HL31" s="187"/>
      <c r="HM31" s="187"/>
      <c r="HN31" s="187"/>
      <c r="HO31" s="187"/>
      <c r="HP31" s="187"/>
      <c r="HQ31" s="187"/>
      <c r="HR31" s="187"/>
      <c r="HS31" s="187"/>
      <c r="HT31" s="187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243</v>
      </c>
    </row>
    <row r="32" spans="1:241" s="3" customFormat="1" ht="16.5" customHeight="1" x14ac:dyDescent="0.25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187">
        <f t="shared" si="0"/>
        <v>0</v>
      </c>
      <c r="HJ32" s="187"/>
      <c r="HK32" s="187"/>
      <c r="HL32" s="187"/>
      <c r="HM32" s="187"/>
      <c r="HN32" s="187"/>
      <c r="HO32" s="187"/>
      <c r="HP32" s="187"/>
      <c r="HQ32" s="187"/>
      <c r="HR32" s="187"/>
      <c r="HS32" s="187"/>
      <c r="HT32" s="187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5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 t="s">
        <v>120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>
        <v>0.1</v>
      </c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187">
        <f t="shared" si="0"/>
        <v>0.1</v>
      </c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19.5</v>
      </c>
    </row>
    <row r="34" spans="1:241" s="3" customFormat="1" ht="16.5" customHeight="1" x14ac:dyDescent="0.25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187">
        <f t="shared" si="0"/>
        <v>0</v>
      </c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5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 t="s">
        <v>120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 t="s">
        <v>120</v>
      </c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187">
        <f t="shared" si="0"/>
        <v>0</v>
      </c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5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 t="s">
        <v>120</v>
      </c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>
        <v>0.01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187">
        <f t="shared" si="0"/>
        <v>0.01</v>
      </c>
      <c r="HJ36" s="187"/>
      <c r="HK36" s="187"/>
      <c r="HL36" s="187"/>
      <c r="HM36" s="187"/>
      <c r="HN36" s="187"/>
      <c r="HO36" s="187"/>
      <c r="HP36" s="187"/>
      <c r="HQ36" s="187"/>
      <c r="HR36" s="187"/>
      <c r="HS36" s="187"/>
      <c r="HT36" s="187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2.5718999999999999</v>
      </c>
    </row>
    <row r="37" spans="1:241" s="3" customFormat="1" ht="16.5" customHeight="1" x14ac:dyDescent="0.25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120</v>
      </c>
      <c r="CH37" s="60"/>
      <c r="CI37" s="60"/>
      <c r="CJ37" s="60"/>
      <c r="CK37" s="60"/>
      <c r="CL37" s="60"/>
      <c r="CM37" s="60" t="s">
        <v>120</v>
      </c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 t="s">
        <v>120</v>
      </c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120</v>
      </c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187">
        <f t="shared" si="0"/>
        <v>0</v>
      </c>
      <c r="HJ37" s="187"/>
      <c r="HK37" s="187"/>
      <c r="HL37" s="187"/>
      <c r="HM37" s="187"/>
      <c r="HN37" s="187"/>
      <c r="HO37" s="187"/>
      <c r="HP37" s="187"/>
      <c r="HQ37" s="187"/>
      <c r="HR37" s="187"/>
      <c r="HS37" s="187"/>
      <c r="HT37" s="187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5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>
        <v>0.2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187">
        <f t="shared" si="0"/>
        <v>0.2</v>
      </c>
      <c r="HJ38" s="187"/>
      <c r="HK38" s="187"/>
      <c r="HL38" s="187"/>
      <c r="HM38" s="187"/>
      <c r="HN38" s="187"/>
      <c r="HO38" s="187"/>
      <c r="HP38" s="187"/>
      <c r="HQ38" s="187"/>
      <c r="HR38" s="187"/>
      <c r="HS38" s="187"/>
      <c r="HT38" s="187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109.2</v>
      </c>
    </row>
    <row r="39" spans="1:241" s="3" customFormat="1" ht="16.5" customHeight="1" x14ac:dyDescent="0.25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187">
        <f t="shared" si="0"/>
        <v>0</v>
      </c>
      <c r="HJ39" s="187"/>
      <c r="HK39" s="187"/>
      <c r="HL39" s="187"/>
      <c r="HM39" s="187"/>
      <c r="HN39" s="187"/>
      <c r="HO39" s="187"/>
      <c r="HP39" s="187"/>
      <c r="HQ39" s="187"/>
      <c r="HR39" s="187"/>
      <c r="HS39" s="187"/>
      <c r="HT39" s="187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5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187">
        <f t="shared" si="0"/>
        <v>0</v>
      </c>
      <c r="HJ40" s="187"/>
      <c r="HK40" s="187"/>
      <c r="HL40" s="187"/>
      <c r="HM40" s="187"/>
      <c r="HN40" s="187"/>
      <c r="HO40" s="187"/>
      <c r="HP40" s="187"/>
      <c r="HQ40" s="187"/>
      <c r="HR40" s="187"/>
      <c r="HS40" s="187"/>
      <c r="HT40" s="187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5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 t="s">
        <v>120</v>
      </c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187">
        <f t="shared" si="0"/>
        <v>0</v>
      </c>
      <c r="HJ41" s="187"/>
      <c r="HK41" s="187"/>
      <c r="HL41" s="187"/>
      <c r="HM41" s="187"/>
      <c r="HN41" s="187"/>
      <c r="HO41" s="187"/>
      <c r="HP41" s="187"/>
      <c r="HQ41" s="187"/>
      <c r="HR41" s="187"/>
      <c r="HS41" s="187"/>
      <c r="HT41" s="187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5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120</v>
      </c>
      <c r="CH42" s="60"/>
      <c r="CI42" s="60"/>
      <c r="CJ42" s="60"/>
      <c r="CK42" s="60"/>
      <c r="CL42" s="60"/>
      <c r="CM42" s="60" t="s">
        <v>120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187">
        <f t="shared" si="0"/>
        <v>0</v>
      </c>
      <c r="HJ42" s="187"/>
      <c r="HK42" s="187"/>
      <c r="HL42" s="187"/>
      <c r="HM42" s="187"/>
      <c r="HN42" s="187"/>
      <c r="HO42" s="187"/>
      <c r="HP42" s="187"/>
      <c r="HQ42" s="187"/>
      <c r="HR42" s="187"/>
      <c r="HS42" s="187"/>
      <c r="HT42" s="187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5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 t="s">
        <v>120</v>
      </c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187">
        <f t="shared" si="0"/>
        <v>0</v>
      </c>
      <c r="HJ43" s="187"/>
      <c r="HK43" s="187"/>
      <c r="HL43" s="187"/>
      <c r="HM43" s="187"/>
      <c r="HN43" s="187"/>
      <c r="HO43" s="187"/>
      <c r="HP43" s="187"/>
      <c r="HQ43" s="187"/>
      <c r="HR43" s="187"/>
      <c r="HS43" s="187"/>
      <c r="HT43" s="187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5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 t="s">
        <v>120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120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187">
        <f t="shared" si="0"/>
        <v>1.5</v>
      </c>
      <c r="HJ44" s="187"/>
      <c r="HK44" s="187"/>
      <c r="HL44" s="187"/>
      <c r="HM44" s="187"/>
      <c r="HN44" s="187"/>
      <c r="HO44" s="187"/>
      <c r="HP44" s="187"/>
      <c r="HQ44" s="187"/>
      <c r="HR44" s="187"/>
      <c r="HS44" s="187"/>
      <c r="HT44" s="187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101.39999999999999</v>
      </c>
    </row>
    <row r="45" spans="1:241" s="3" customFormat="1" ht="16.5" customHeight="1" x14ac:dyDescent="0.25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187">
        <f t="shared" si="0"/>
        <v>0</v>
      </c>
      <c r="HJ45" s="187"/>
      <c r="HK45" s="187"/>
      <c r="HL45" s="187"/>
      <c r="HM45" s="187"/>
      <c r="HN45" s="187"/>
      <c r="HO45" s="187"/>
      <c r="HP45" s="187"/>
      <c r="HQ45" s="187"/>
      <c r="HR45" s="187"/>
      <c r="HS45" s="187"/>
      <c r="HT45" s="187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5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187">
        <f t="shared" si="0"/>
        <v>0</v>
      </c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5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187">
        <f t="shared" si="0"/>
        <v>0</v>
      </c>
      <c r="HJ47" s="187"/>
      <c r="HK47" s="187"/>
      <c r="HL47" s="187"/>
      <c r="HM47" s="187"/>
      <c r="HN47" s="187"/>
      <c r="HO47" s="187"/>
      <c r="HP47" s="187"/>
      <c r="HQ47" s="187"/>
      <c r="HR47" s="187"/>
      <c r="HS47" s="187"/>
      <c r="HT47" s="187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5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120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187">
        <f t="shared" si="0"/>
        <v>0</v>
      </c>
      <c r="HJ48" s="187"/>
      <c r="HK48" s="187"/>
      <c r="HL48" s="187"/>
      <c r="HM48" s="187"/>
      <c r="HN48" s="187"/>
      <c r="HO48" s="187"/>
      <c r="HP48" s="187"/>
      <c r="HQ48" s="187"/>
      <c r="HR48" s="187"/>
      <c r="HS48" s="187"/>
      <c r="HT48" s="187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5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0.2</v>
      </c>
      <c r="CN49" s="60"/>
      <c r="CO49" s="60"/>
      <c r="CP49" s="60"/>
      <c r="CQ49" s="60"/>
      <c r="CR49" s="60"/>
      <c r="CS49" s="60" t="s">
        <v>120</v>
      </c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120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187">
        <f t="shared" si="0"/>
        <v>0.30000000000000004</v>
      </c>
      <c r="HJ49" s="187"/>
      <c r="HK49" s="187"/>
      <c r="HL49" s="187"/>
      <c r="HM49" s="187"/>
      <c r="HN49" s="187"/>
      <c r="HO49" s="187"/>
      <c r="HP49" s="187"/>
      <c r="HQ49" s="187"/>
      <c r="HR49" s="187"/>
      <c r="HS49" s="187"/>
      <c r="HT49" s="187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18.720000000000002</v>
      </c>
    </row>
    <row r="50" spans="1:241" s="3" customFormat="1" ht="16.5" customHeight="1" x14ac:dyDescent="0.25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>
        <v>0.3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 t="s">
        <v>120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120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120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187">
        <f t="shared" si="0"/>
        <v>0.3</v>
      </c>
      <c r="HJ50" s="187"/>
      <c r="HK50" s="187"/>
      <c r="HL50" s="187"/>
      <c r="HM50" s="187"/>
      <c r="HN50" s="187"/>
      <c r="HO50" s="187"/>
      <c r="HP50" s="187"/>
      <c r="HQ50" s="187"/>
      <c r="HR50" s="187"/>
      <c r="HS50" s="187"/>
      <c r="HT50" s="187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61.8</v>
      </c>
    </row>
    <row r="51" spans="1:241" s="3" customFormat="1" ht="16.5" customHeight="1" x14ac:dyDescent="0.25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120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187">
        <f t="shared" si="0"/>
        <v>0</v>
      </c>
      <c r="HJ51" s="187"/>
      <c r="HK51" s="187"/>
      <c r="HL51" s="187"/>
      <c r="HM51" s="187"/>
      <c r="HN51" s="187"/>
      <c r="HO51" s="187"/>
      <c r="HP51" s="187"/>
      <c r="HQ51" s="187"/>
      <c r="HR51" s="187"/>
      <c r="HS51" s="187"/>
      <c r="HT51" s="187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10" activePane="bottomLeft" state="frozen"/>
      <selection pane="bottomLeft" activeCell="FM35" sqref="FM35:FR35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 x14ac:dyDescent="0.2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8"/>
      <c r="X5" s="169"/>
      <c r="Y5" s="167"/>
      <c r="Z5" s="167"/>
      <c r="AA5" s="167"/>
      <c r="AB5" s="167"/>
      <c r="AC5" s="168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 x14ac:dyDescent="0.2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8"/>
      <c r="X6" s="169"/>
      <c r="Y6" s="167"/>
      <c r="Z6" s="167"/>
      <c r="AA6" s="167"/>
      <c r="AB6" s="167"/>
      <c r="AC6" s="168"/>
      <c r="AD6" s="136"/>
      <c r="AE6" s="137"/>
      <c r="AF6" s="137"/>
      <c r="AG6" s="137"/>
      <c r="AH6" s="137"/>
      <c r="AI6" s="137"/>
      <c r="AJ6" s="138"/>
      <c r="AK6" s="115" t="s">
        <v>136</v>
      </c>
      <c r="AL6" s="116"/>
      <c r="AM6" s="116"/>
      <c r="AN6" s="116"/>
      <c r="AO6" s="116"/>
      <c r="AP6" s="117"/>
      <c r="AQ6" s="115" t="s">
        <v>132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120</v>
      </c>
      <c r="BD6" s="116"/>
      <c r="BE6" s="116"/>
      <c r="BF6" s="116"/>
      <c r="BG6" s="116"/>
      <c r="BH6" s="117"/>
      <c r="BI6" s="115" t="s">
        <v>131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137</v>
      </c>
      <c r="CH6" s="116"/>
      <c r="CI6" s="116"/>
      <c r="CJ6" s="116"/>
      <c r="CK6" s="116"/>
      <c r="CL6" s="117"/>
      <c r="CM6" s="115" t="s">
        <v>138</v>
      </c>
      <c r="CN6" s="116"/>
      <c r="CO6" s="116"/>
      <c r="CP6" s="116"/>
      <c r="CQ6" s="116"/>
      <c r="CR6" s="117"/>
      <c r="CS6" s="115" t="s">
        <v>139</v>
      </c>
      <c r="CT6" s="116"/>
      <c r="CU6" s="116"/>
      <c r="CV6" s="116"/>
      <c r="CW6" s="116"/>
      <c r="CX6" s="117"/>
      <c r="CY6" s="158" t="s">
        <v>120</v>
      </c>
      <c r="CZ6" s="159"/>
      <c r="DA6" s="159"/>
      <c r="DB6" s="159"/>
      <c r="DC6" s="159"/>
      <c r="DD6" s="160"/>
      <c r="DE6" s="115" t="s">
        <v>140</v>
      </c>
      <c r="DF6" s="116"/>
      <c r="DG6" s="116"/>
      <c r="DH6" s="116"/>
      <c r="DI6" s="116"/>
      <c r="DJ6" s="117"/>
      <c r="DK6" s="115" t="s">
        <v>118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141</v>
      </c>
      <c r="EJ6" s="116"/>
      <c r="EK6" s="116"/>
      <c r="EL6" s="116"/>
      <c r="EM6" s="116"/>
      <c r="EN6" s="117"/>
      <c r="EO6" s="115" t="s">
        <v>142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143</v>
      </c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8"/>
      <c r="X7" s="169"/>
      <c r="Y7" s="167"/>
      <c r="Z7" s="167"/>
      <c r="AA7" s="167"/>
      <c r="AB7" s="167"/>
      <c r="AC7" s="168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61"/>
      <c r="CZ7" s="162"/>
      <c r="DA7" s="162"/>
      <c r="DB7" s="162"/>
      <c r="DC7" s="162"/>
      <c r="DD7" s="163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9"/>
      <c r="IF7" s="31"/>
      <c r="IG7" s="31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64"/>
      <c r="CZ8" s="165"/>
      <c r="DA8" s="165"/>
      <c r="DB8" s="165"/>
      <c r="DC8" s="165"/>
      <c r="DD8" s="166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126</v>
      </c>
      <c r="IG8" s="36" t="s">
        <v>127</v>
      </c>
    </row>
    <row r="9" spans="1:241" s="4" customFormat="1" ht="10.199999999999999" x14ac:dyDescent="0.25">
      <c r="A9" s="180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78">
        <v>34</v>
      </c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>
        <v>35</v>
      </c>
      <c r="HV9" s="178"/>
      <c r="HW9" s="178"/>
      <c r="HX9" s="178"/>
      <c r="HY9" s="178"/>
      <c r="HZ9" s="178"/>
      <c r="IA9" s="178"/>
      <c r="IB9" s="178"/>
      <c r="IC9" s="178"/>
      <c r="ID9" s="178"/>
      <c r="IE9" s="102"/>
      <c r="IF9" s="32">
        <v>36</v>
      </c>
      <c r="IG9" s="32">
        <v>37</v>
      </c>
    </row>
    <row r="10" spans="1:241" s="2" customFormat="1" ht="16.2" customHeight="1" x14ac:dyDescent="0.25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75"/>
      <c r="Y10" s="176"/>
      <c r="Z10" s="176"/>
      <c r="AA10" s="176"/>
      <c r="AB10" s="176"/>
      <c r="AC10" s="177"/>
      <c r="AD10" s="84" t="s">
        <v>128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0.05</v>
      </c>
      <c r="CN10" s="92"/>
      <c r="CO10" s="92"/>
      <c r="CP10" s="92"/>
      <c r="CQ10" s="92"/>
      <c r="CR10" s="92"/>
      <c r="CS10" s="92">
        <v>0.1</v>
      </c>
      <c r="CT10" s="92"/>
      <c r="CU10" s="92"/>
      <c r="CV10" s="92"/>
      <c r="CW10" s="92"/>
      <c r="CX10" s="92"/>
      <c r="CY10" s="92" t="s">
        <v>120</v>
      </c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>
        <v>0.1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88">
        <f>SUM(X10:HH10)</f>
        <v>0.30000000000000004</v>
      </c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52.050000000000004</v>
      </c>
    </row>
    <row r="11" spans="1:241" s="2" customFormat="1" ht="16.5" customHeight="1" x14ac:dyDescent="0.25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75"/>
      <c r="Y11" s="176"/>
      <c r="Z11" s="176"/>
      <c r="AA11" s="176"/>
      <c r="AB11" s="176"/>
      <c r="AC11" s="177"/>
      <c r="AD11" s="84" t="s">
        <v>128</v>
      </c>
      <c r="AE11" s="124"/>
      <c r="AF11" s="124"/>
      <c r="AG11" s="124"/>
      <c r="AH11" s="124"/>
      <c r="AI11" s="124"/>
      <c r="AJ11" s="131"/>
      <c r="AK11" s="84">
        <v>0.1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 t="s">
        <v>120</v>
      </c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0.1</v>
      </c>
      <c r="CN11" s="60"/>
      <c r="CO11" s="60"/>
      <c r="CP11" s="60"/>
      <c r="CQ11" s="60"/>
      <c r="CR11" s="60"/>
      <c r="CS11" s="60" t="s">
        <v>120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189">
        <f>SUM(AK11:HH11)</f>
        <v>0.44999999999999996</v>
      </c>
      <c r="HJ11" s="189"/>
      <c r="HK11" s="189"/>
      <c r="HL11" s="189"/>
      <c r="HM11" s="189"/>
      <c r="HN11" s="189"/>
      <c r="HO11" s="189"/>
      <c r="HP11" s="189"/>
      <c r="HQ11" s="189"/>
      <c r="HR11" s="189"/>
      <c r="HS11" s="189"/>
      <c r="HT11" s="189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5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75"/>
      <c r="Y12" s="176"/>
      <c r="Z12" s="176"/>
      <c r="AA12" s="176"/>
      <c r="AB12" s="176"/>
      <c r="AC12" s="177"/>
      <c r="AD12" s="84"/>
      <c r="AE12" s="124"/>
      <c r="AF12" s="124"/>
      <c r="AG12" s="124"/>
      <c r="AH12" s="124"/>
      <c r="AI12" s="124"/>
      <c r="AJ12" s="131"/>
      <c r="AK12" s="84">
        <v>1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 t="s">
        <v>120</v>
      </c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120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>
        <v>0.5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189">
        <f>SUM(AK12:HH12)</f>
        <v>1.5</v>
      </c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158.10000000000002</v>
      </c>
    </row>
    <row r="13" spans="1:241" s="2" customFormat="1" ht="16.5" customHeight="1" x14ac:dyDescent="0.25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75"/>
      <c r="Y13" s="176"/>
      <c r="Z13" s="176"/>
      <c r="AA13" s="176"/>
      <c r="AB13" s="176"/>
      <c r="AC13" s="177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 t="s">
        <v>120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189">
        <f t="shared" ref="HI13:HI27" si="1">SUM(AK13:HH13)</f>
        <v>0</v>
      </c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0</v>
      </c>
    </row>
    <row r="14" spans="1:241" s="2" customFormat="1" ht="16.5" customHeight="1" x14ac:dyDescent="0.25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75"/>
      <c r="Y14" s="176"/>
      <c r="Z14" s="176"/>
      <c r="AA14" s="176"/>
      <c r="AB14" s="176"/>
      <c r="AC14" s="177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0.1</v>
      </c>
      <c r="CH14" s="60"/>
      <c r="CI14" s="60"/>
      <c r="CJ14" s="60"/>
      <c r="CK14" s="60"/>
      <c r="CL14" s="60"/>
      <c r="CM14" s="60" t="s">
        <v>120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120</v>
      </c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189">
        <f t="shared" si="1"/>
        <v>0.1</v>
      </c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5.4600000000000009</v>
      </c>
    </row>
    <row r="15" spans="1:241" s="2" customFormat="1" ht="30.75" customHeight="1" x14ac:dyDescent="0.25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75"/>
      <c r="Y15" s="176"/>
      <c r="Z15" s="176"/>
      <c r="AA15" s="176"/>
      <c r="AB15" s="176"/>
      <c r="AC15" s="177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120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 t="s">
        <v>120</v>
      </c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>
        <v>0.5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189">
        <f t="shared" si="1"/>
        <v>0.5</v>
      </c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33.674999999999997</v>
      </c>
    </row>
    <row r="16" spans="1:241" s="2" customFormat="1" ht="16.5" customHeight="1" x14ac:dyDescent="0.25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75"/>
      <c r="Y16" s="176"/>
      <c r="Z16" s="176"/>
      <c r="AA16" s="176"/>
      <c r="AB16" s="176"/>
      <c r="AC16" s="177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0.8</v>
      </c>
      <c r="CN16" s="60"/>
      <c r="CO16" s="60"/>
      <c r="CP16" s="60"/>
      <c r="CQ16" s="60"/>
      <c r="CR16" s="60"/>
      <c r="CS16" s="60" t="s">
        <v>120</v>
      </c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189">
        <f t="shared" si="1"/>
        <v>0.8</v>
      </c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393.52</v>
      </c>
    </row>
    <row r="17" spans="1:241" s="2" customFormat="1" ht="16.5" customHeight="1" x14ac:dyDescent="0.25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75"/>
      <c r="Y17" s="176"/>
      <c r="Z17" s="176"/>
      <c r="AA17" s="176"/>
      <c r="AB17" s="176"/>
      <c r="AC17" s="177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189">
        <f t="shared" si="1"/>
        <v>0</v>
      </c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5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75"/>
      <c r="Y18" s="176"/>
      <c r="Z18" s="176"/>
      <c r="AA18" s="176"/>
      <c r="AB18" s="176"/>
      <c r="AC18" s="177"/>
      <c r="AD18" s="84" t="s">
        <v>128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 t="s">
        <v>120</v>
      </c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120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189">
        <f t="shared" si="1"/>
        <v>0</v>
      </c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5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75"/>
      <c r="Y19" s="176"/>
      <c r="Z19" s="176"/>
      <c r="AA19" s="176"/>
      <c r="AB19" s="176"/>
      <c r="AC19" s="177"/>
      <c r="AD19" s="84" t="s">
        <v>128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120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189">
        <f t="shared" si="1"/>
        <v>0</v>
      </c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5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75"/>
      <c r="Y20" s="176"/>
      <c r="Z20" s="176"/>
      <c r="AA20" s="176"/>
      <c r="AB20" s="176"/>
      <c r="AC20" s="177"/>
      <c r="AD20" s="84" t="s">
        <v>128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120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189">
        <f t="shared" si="1"/>
        <v>0</v>
      </c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5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75"/>
      <c r="Y21" s="176"/>
      <c r="Z21" s="176"/>
      <c r="AA21" s="176"/>
      <c r="AB21" s="176"/>
      <c r="AC21" s="177"/>
      <c r="AD21" s="84" t="s">
        <v>128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>
        <v>0.4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189">
        <f t="shared" si="1"/>
        <v>0.4</v>
      </c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78.08</v>
      </c>
    </row>
    <row r="22" spans="1:241" s="2" customFormat="1" ht="16.5" customHeight="1" x14ac:dyDescent="0.25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75"/>
      <c r="Y22" s="176"/>
      <c r="Z22" s="176"/>
      <c r="AA22" s="176"/>
      <c r="AB22" s="176"/>
      <c r="AC22" s="177"/>
      <c r="AD22" s="84" t="s">
        <v>128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120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189">
        <f t="shared" si="1"/>
        <v>0</v>
      </c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5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75"/>
      <c r="Y23" s="176"/>
      <c r="Z23" s="176"/>
      <c r="AA23" s="176"/>
      <c r="AB23" s="176"/>
      <c r="AC23" s="177"/>
      <c r="AD23" s="84" t="s">
        <v>128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>
        <v>0.5</v>
      </c>
      <c r="CH23" s="60"/>
      <c r="CI23" s="60"/>
      <c r="CJ23" s="60"/>
      <c r="CK23" s="60"/>
      <c r="CL23" s="60"/>
      <c r="CM23" s="60" t="s">
        <v>120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120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189">
        <f t="shared" si="1"/>
        <v>0.5</v>
      </c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125</v>
      </c>
    </row>
    <row r="24" spans="1:241" s="2" customFormat="1" ht="16.5" customHeight="1" x14ac:dyDescent="0.25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75"/>
      <c r="Y24" s="176"/>
      <c r="Z24" s="176"/>
      <c r="AA24" s="176"/>
      <c r="AB24" s="176"/>
      <c r="AC24" s="177"/>
      <c r="AD24" s="84" t="s">
        <v>128</v>
      </c>
      <c r="AE24" s="124"/>
      <c r="AF24" s="124"/>
      <c r="AG24" s="124"/>
      <c r="AH24" s="124"/>
      <c r="AI24" s="124"/>
      <c r="AJ24" s="131"/>
      <c r="AK24" s="84" t="s">
        <v>120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189">
        <f t="shared" si="1"/>
        <v>0</v>
      </c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5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75"/>
      <c r="Y25" s="176"/>
      <c r="Z25" s="176"/>
      <c r="AA25" s="176"/>
      <c r="AB25" s="176"/>
      <c r="AC25" s="177"/>
      <c r="AD25" s="84" t="s">
        <v>128</v>
      </c>
      <c r="AE25" s="124"/>
      <c r="AF25" s="124"/>
      <c r="AG25" s="124"/>
      <c r="AH25" s="124"/>
      <c r="AI25" s="124"/>
      <c r="AJ25" s="131"/>
      <c r="AK25" s="84" t="s">
        <v>120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189">
        <f t="shared" si="1"/>
        <v>0</v>
      </c>
      <c r="HJ25" s="189"/>
      <c r="HK25" s="189"/>
      <c r="HL25" s="189"/>
      <c r="HM25" s="189"/>
      <c r="HN25" s="189"/>
      <c r="HO25" s="189"/>
      <c r="HP25" s="189"/>
      <c r="HQ25" s="189"/>
      <c r="HR25" s="189"/>
      <c r="HS25" s="189"/>
      <c r="HT25" s="189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 x14ac:dyDescent="0.25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75"/>
      <c r="Y26" s="176"/>
      <c r="Z26" s="176"/>
      <c r="AA26" s="176"/>
      <c r="AB26" s="176"/>
      <c r="AC26" s="177"/>
      <c r="AD26" s="84" t="s">
        <v>128</v>
      </c>
      <c r="AE26" s="124"/>
      <c r="AF26" s="124"/>
      <c r="AG26" s="124"/>
      <c r="AH26" s="124"/>
      <c r="AI26" s="124"/>
      <c r="AJ26" s="131"/>
      <c r="AK26" s="84" t="s">
        <v>120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 t="s">
        <v>120</v>
      </c>
      <c r="CH26" s="60"/>
      <c r="CI26" s="60"/>
      <c r="CJ26" s="60"/>
      <c r="CK26" s="60"/>
      <c r="CL26" s="60"/>
      <c r="CM26" s="60">
        <v>0.1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189">
        <f t="shared" si="1"/>
        <v>0.1</v>
      </c>
      <c r="HJ26" s="189"/>
      <c r="HK26" s="189"/>
      <c r="HL26" s="189"/>
      <c r="HM26" s="189"/>
      <c r="HN26" s="189"/>
      <c r="HO26" s="189"/>
      <c r="HP26" s="189"/>
      <c r="HQ26" s="189"/>
      <c r="HR26" s="189"/>
      <c r="HS26" s="189"/>
      <c r="HT26" s="189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8.4109999999999996</v>
      </c>
    </row>
    <row r="27" spans="1:241" s="2" customFormat="1" ht="16.5" customHeight="1" x14ac:dyDescent="0.25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75"/>
      <c r="Y27" s="176"/>
      <c r="Z27" s="176"/>
      <c r="AA27" s="176"/>
      <c r="AB27" s="176"/>
      <c r="AC27" s="177"/>
      <c r="AD27" s="84" t="s">
        <v>128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120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189">
        <f t="shared" si="1"/>
        <v>0</v>
      </c>
      <c r="HJ27" s="189"/>
      <c r="HK27" s="189"/>
      <c r="HL27" s="189"/>
      <c r="HM27" s="189"/>
      <c r="HN27" s="189"/>
      <c r="HO27" s="189"/>
      <c r="HP27" s="189"/>
      <c r="HQ27" s="189"/>
      <c r="HR27" s="189"/>
      <c r="HS27" s="189"/>
      <c r="HT27" s="189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5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75"/>
      <c r="Y28" s="176"/>
      <c r="Z28" s="176"/>
      <c r="AA28" s="176"/>
      <c r="AB28" s="176"/>
      <c r="AC28" s="177"/>
      <c r="AD28" s="84" t="s">
        <v>128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120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189">
        <f t="shared" ref="HI28:HI50" si="2">SUM(AK28:HH28)</f>
        <v>0</v>
      </c>
      <c r="HJ28" s="189"/>
      <c r="HK28" s="189"/>
      <c r="HL28" s="189"/>
      <c r="HM28" s="189"/>
      <c r="HN28" s="189"/>
      <c r="HO28" s="189"/>
      <c r="HP28" s="189"/>
      <c r="HQ28" s="189"/>
      <c r="HR28" s="189"/>
      <c r="HS28" s="189"/>
      <c r="HT28" s="189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5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75"/>
      <c r="Y29" s="176"/>
      <c r="Z29" s="176"/>
      <c r="AA29" s="176"/>
      <c r="AB29" s="176"/>
      <c r="AC29" s="177"/>
      <c r="AD29" s="84" t="s">
        <v>128</v>
      </c>
      <c r="AE29" s="124"/>
      <c r="AF29" s="124"/>
      <c r="AG29" s="124"/>
      <c r="AH29" s="124"/>
      <c r="AI29" s="124"/>
      <c r="AJ29" s="131"/>
      <c r="AK29" s="84">
        <v>0.06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0.1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 t="s">
        <v>120</v>
      </c>
      <c r="CT29" s="60"/>
      <c r="CU29" s="60"/>
      <c r="CV29" s="60"/>
      <c r="CW29" s="60"/>
      <c r="CX29" s="60"/>
      <c r="CY29" s="60" t="s">
        <v>120</v>
      </c>
      <c r="CZ29" s="60"/>
      <c r="DA29" s="60"/>
      <c r="DB29" s="60"/>
      <c r="DC29" s="60"/>
      <c r="DD29" s="60"/>
      <c r="DE29" s="60">
        <v>0.1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0.1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189">
        <f t="shared" si="2"/>
        <v>0.45999999999999996</v>
      </c>
      <c r="HJ29" s="189"/>
      <c r="HK29" s="189"/>
      <c r="HL29" s="189"/>
      <c r="HM29" s="189"/>
      <c r="HN29" s="189"/>
      <c r="HO29" s="189"/>
      <c r="HP29" s="189"/>
      <c r="HQ29" s="189"/>
      <c r="HR29" s="189"/>
      <c r="HS29" s="189"/>
      <c r="HT29" s="189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37.949999999999996</v>
      </c>
    </row>
    <row r="30" spans="1:241" s="2" customFormat="1" ht="22.5" customHeight="1" x14ac:dyDescent="0.25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75"/>
      <c r="Y30" s="176"/>
      <c r="Z30" s="176"/>
      <c r="AA30" s="176"/>
      <c r="AB30" s="176"/>
      <c r="AC30" s="177"/>
      <c r="AD30" s="84" t="s">
        <v>128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 t="s">
        <v>120</v>
      </c>
      <c r="CN30" s="60"/>
      <c r="CO30" s="60"/>
      <c r="CP30" s="60"/>
      <c r="CQ30" s="60"/>
      <c r="CR30" s="60"/>
      <c r="CS30" s="60">
        <v>3.5</v>
      </c>
      <c r="CT30" s="60"/>
      <c r="CU30" s="60"/>
      <c r="CV30" s="60"/>
      <c r="CW30" s="60"/>
      <c r="CX30" s="60"/>
      <c r="CY30" s="60" t="s">
        <v>120</v>
      </c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120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189">
        <f t="shared" si="2"/>
        <v>3.5</v>
      </c>
      <c r="HJ30" s="189"/>
      <c r="HK30" s="189"/>
      <c r="HL30" s="189"/>
      <c r="HM30" s="189"/>
      <c r="HN30" s="189"/>
      <c r="HO30" s="189"/>
      <c r="HP30" s="189"/>
      <c r="HQ30" s="189"/>
      <c r="HR30" s="189"/>
      <c r="HS30" s="189"/>
      <c r="HT30" s="189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191.17</v>
      </c>
    </row>
    <row r="31" spans="1:241" s="2" customFormat="1" ht="16.5" customHeight="1" x14ac:dyDescent="0.25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75"/>
      <c r="Y31" s="176"/>
      <c r="Z31" s="176"/>
      <c r="AA31" s="176"/>
      <c r="AB31" s="176"/>
      <c r="AC31" s="177"/>
      <c r="AD31" s="84" t="s">
        <v>128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 t="s">
        <v>120</v>
      </c>
      <c r="CN31" s="60"/>
      <c r="CO31" s="60"/>
      <c r="CP31" s="60"/>
      <c r="CQ31" s="60"/>
      <c r="CR31" s="60"/>
      <c r="CS31" s="60" t="s">
        <v>120</v>
      </c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 t="s">
        <v>120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189">
        <f t="shared" si="2"/>
        <v>0.03</v>
      </c>
      <c r="HJ31" s="189"/>
      <c r="HK31" s="189"/>
      <c r="HL31" s="189"/>
      <c r="HM31" s="189"/>
      <c r="HN31" s="189"/>
      <c r="HO31" s="189"/>
      <c r="HP31" s="189"/>
      <c r="HQ31" s="189"/>
      <c r="HR31" s="189"/>
      <c r="HS31" s="189"/>
      <c r="HT31" s="189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11.254499999999998</v>
      </c>
    </row>
    <row r="32" spans="1:241" s="2" customFormat="1" ht="16.5" customHeight="1" x14ac:dyDescent="0.25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75"/>
      <c r="Y32" s="176"/>
      <c r="Z32" s="176"/>
      <c r="AA32" s="176"/>
      <c r="AB32" s="176"/>
      <c r="AC32" s="177"/>
      <c r="AD32" s="84" t="s">
        <v>128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 t="s">
        <v>120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189">
        <f t="shared" si="2"/>
        <v>0</v>
      </c>
      <c r="HJ32" s="189"/>
      <c r="HK32" s="189"/>
      <c r="HL32" s="189"/>
      <c r="HM32" s="189"/>
      <c r="HN32" s="189"/>
      <c r="HO32" s="189"/>
      <c r="HP32" s="189"/>
      <c r="HQ32" s="189"/>
      <c r="HR32" s="189"/>
      <c r="HS32" s="189"/>
      <c r="HT32" s="189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5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75"/>
      <c r="Y33" s="176"/>
      <c r="Z33" s="176"/>
      <c r="AA33" s="176"/>
      <c r="AB33" s="176"/>
      <c r="AC33" s="177"/>
      <c r="AD33" s="84" t="s">
        <v>128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189">
        <f t="shared" si="2"/>
        <v>0</v>
      </c>
      <c r="HJ33" s="189"/>
      <c r="HK33" s="189"/>
      <c r="HL33" s="189"/>
      <c r="HM33" s="189"/>
      <c r="HN33" s="189"/>
      <c r="HO33" s="189"/>
      <c r="HP33" s="189"/>
      <c r="HQ33" s="189"/>
      <c r="HR33" s="189"/>
      <c r="HS33" s="189"/>
      <c r="HT33" s="189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5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75"/>
      <c r="Y34" s="176"/>
      <c r="Z34" s="176"/>
      <c r="AA34" s="176"/>
      <c r="AB34" s="176"/>
      <c r="AC34" s="177"/>
      <c r="AD34" s="84" t="s">
        <v>128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 t="s">
        <v>120</v>
      </c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189">
        <f t="shared" si="2"/>
        <v>0</v>
      </c>
      <c r="HJ34" s="189"/>
      <c r="HK34" s="189"/>
      <c r="HL34" s="189"/>
      <c r="HM34" s="189"/>
      <c r="HN34" s="189"/>
      <c r="HO34" s="189"/>
      <c r="HP34" s="189"/>
      <c r="HQ34" s="189"/>
      <c r="HR34" s="189"/>
      <c r="HS34" s="189"/>
      <c r="HT34" s="189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 x14ac:dyDescent="0.25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75"/>
      <c r="Y35" s="176"/>
      <c r="Z35" s="176"/>
      <c r="AA35" s="176"/>
      <c r="AB35" s="176"/>
      <c r="AC35" s="177"/>
      <c r="AD35" s="84" t="s">
        <v>128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120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189">
        <f t="shared" si="2"/>
        <v>0</v>
      </c>
      <c r="HJ35" s="189"/>
      <c r="HK35" s="189"/>
      <c r="HL35" s="189"/>
      <c r="HM35" s="189"/>
      <c r="HN35" s="189"/>
      <c r="HO35" s="189"/>
      <c r="HP35" s="189"/>
      <c r="HQ35" s="189"/>
      <c r="HR35" s="189"/>
      <c r="HS35" s="189"/>
      <c r="HT35" s="189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5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75"/>
      <c r="Y36" s="176"/>
      <c r="Z36" s="176"/>
      <c r="AA36" s="176"/>
      <c r="AB36" s="176"/>
      <c r="AC36" s="177"/>
      <c r="AD36" s="84" t="s">
        <v>128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189">
        <f t="shared" si="2"/>
        <v>0</v>
      </c>
      <c r="HJ36" s="189"/>
      <c r="HK36" s="189"/>
      <c r="HL36" s="189"/>
      <c r="HM36" s="189"/>
      <c r="HN36" s="189"/>
      <c r="HO36" s="189"/>
      <c r="HP36" s="189"/>
      <c r="HQ36" s="189"/>
      <c r="HR36" s="189"/>
      <c r="HS36" s="189"/>
      <c r="HT36" s="189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5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75"/>
      <c r="Y37" s="176"/>
      <c r="Z37" s="176"/>
      <c r="AA37" s="176"/>
      <c r="AB37" s="176"/>
      <c r="AC37" s="177"/>
      <c r="AD37" s="84" t="s">
        <v>128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189">
        <f t="shared" si="2"/>
        <v>0</v>
      </c>
      <c r="HJ37" s="189"/>
      <c r="HK37" s="189"/>
      <c r="HL37" s="189"/>
      <c r="HM37" s="189"/>
      <c r="HN37" s="189"/>
      <c r="HO37" s="189"/>
      <c r="HP37" s="189"/>
      <c r="HQ37" s="189"/>
      <c r="HR37" s="189"/>
      <c r="HS37" s="189"/>
      <c r="HT37" s="189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5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75"/>
      <c r="Y38" s="176"/>
      <c r="Z38" s="176"/>
      <c r="AA38" s="176"/>
      <c r="AB38" s="176"/>
      <c r="AC38" s="177"/>
      <c r="AD38" s="84" t="s">
        <v>128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 t="s">
        <v>120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189">
        <f t="shared" si="2"/>
        <v>0</v>
      </c>
      <c r="HJ38" s="189"/>
      <c r="HK38" s="189"/>
      <c r="HL38" s="189"/>
      <c r="HM38" s="189"/>
      <c r="HN38" s="189"/>
      <c r="HO38" s="189"/>
      <c r="HP38" s="189"/>
      <c r="HQ38" s="189"/>
      <c r="HR38" s="189"/>
      <c r="HS38" s="189"/>
      <c r="HT38" s="189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5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75"/>
      <c r="Y39" s="176"/>
      <c r="Z39" s="176"/>
      <c r="AA39" s="176"/>
      <c r="AB39" s="176"/>
      <c r="AC39" s="177"/>
      <c r="AD39" s="84" t="s">
        <v>128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120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189">
        <f t="shared" si="2"/>
        <v>0</v>
      </c>
      <c r="HJ39" s="189"/>
      <c r="HK39" s="189"/>
      <c r="HL39" s="189"/>
      <c r="HM39" s="189"/>
      <c r="HN39" s="189"/>
      <c r="HO39" s="189"/>
      <c r="HP39" s="189"/>
      <c r="HQ39" s="189"/>
      <c r="HR39" s="189"/>
      <c r="HS39" s="189"/>
      <c r="HT39" s="189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 x14ac:dyDescent="0.25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75"/>
      <c r="Y40" s="176"/>
      <c r="Z40" s="176"/>
      <c r="AA40" s="176"/>
      <c r="AB40" s="176"/>
      <c r="AC40" s="177"/>
      <c r="AD40" s="84" t="s">
        <v>128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189">
        <f t="shared" si="2"/>
        <v>0</v>
      </c>
      <c r="HJ40" s="189"/>
      <c r="HK40" s="189"/>
      <c r="HL40" s="189"/>
      <c r="HM40" s="189"/>
      <c r="HN40" s="189"/>
      <c r="HO40" s="189"/>
      <c r="HP40" s="189"/>
      <c r="HQ40" s="189"/>
      <c r="HR40" s="189"/>
      <c r="HS40" s="189"/>
      <c r="HT40" s="189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5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75"/>
      <c r="Y41" s="176"/>
      <c r="Z41" s="176"/>
      <c r="AA41" s="176"/>
      <c r="AB41" s="176"/>
      <c r="AC41" s="177"/>
      <c r="AD41" s="84" t="s">
        <v>128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 t="s">
        <v>120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189">
        <f t="shared" si="2"/>
        <v>0</v>
      </c>
      <c r="HJ41" s="189"/>
      <c r="HK41" s="189"/>
      <c r="HL41" s="189"/>
      <c r="HM41" s="189"/>
      <c r="HN41" s="189"/>
      <c r="HO41" s="189"/>
      <c r="HP41" s="189"/>
      <c r="HQ41" s="189"/>
      <c r="HR41" s="189"/>
      <c r="HS41" s="189"/>
      <c r="HT41" s="189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5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75"/>
      <c r="Y42" s="176"/>
      <c r="Z42" s="176"/>
      <c r="AA42" s="176"/>
      <c r="AB42" s="176"/>
      <c r="AC42" s="177"/>
      <c r="AD42" s="84" t="s">
        <v>128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189">
        <f t="shared" si="2"/>
        <v>0</v>
      </c>
      <c r="HJ42" s="189"/>
      <c r="HK42" s="189"/>
      <c r="HL42" s="189"/>
      <c r="HM42" s="189"/>
      <c r="HN42" s="189"/>
      <c r="HO42" s="189"/>
      <c r="HP42" s="189"/>
      <c r="HQ42" s="189"/>
      <c r="HR42" s="189"/>
      <c r="HS42" s="189"/>
      <c r="HT42" s="189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 x14ac:dyDescent="0.25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75"/>
      <c r="Y43" s="176"/>
      <c r="Z43" s="176"/>
      <c r="AA43" s="176"/>
      <c r="AB43" s="176"/>
      <c r="AC43" s="177"/>
      <c r="AD43" s="84" t="s">
        <v>128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189">
        <f t="shared" si="2"/>
        <v>0.02</v>
      </c>
      <c r="HJ43" s="189"/>
      <c r="HK43" s="189"/>
      <c r="HL43" s="189"/>
      <c r="HM43" s="189"/>
      <c r="HN43" s="189"/>
      <c r="HO43" s="189"/>
      <c r="HP43" s="189"/>
      <c r="HQ43" s="189"/>
      <c r="HR43" s="189"/>
      <c r="HS43" s="189"/>
      <c r="HT43" s="189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14.56</v>
      </c>
    </row>
    <row r="44" spans="1:241" s="2" customFormat="1" ht="16.5" customHeight="1" x14ac:dyDescent="0.25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 t="s">
        <v>120</v>
      </c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189">
        <f t="shared" si="2"/>
        <v>0</v>
      </c>
      <c r="HJ44" s="189"/>
      <c r="HK44" s="189"/>
      <c r="HL44" s="189"/>
      <c r="HM44" s="189"/>
      <c r="HN44" s="189"/>
      <c r="HO44" s="189"/>
      <c r="HP44" s="189"/>
      <c r="HQ44" s="189"/>
      <c r="HR44" s="189"/>
      <c r="HS44" s="189"/>
      <c r="HT44" s="189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0</v>
      </c>
    </row>
    <row r="45" spans="1:241" s="2" customFormat="1" ht="16.5" customHeight="1" x14ac:dyDescent="0.25">
      <c r="A45" s="173" t="s">
        <v>113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4"/>
      <c r="X45" s="25"/>
      <c r="Y45" s="26"/>
      <c r="Z45" s="26"/>
      <c r="AA45" s="26"/>
      <c r="AB45" s="26"/>
      <c r="AC45" s="27"/>
      <c r="AD45" s="84" t="s">
        <v>128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 t="s">
        <v>120</v>
      </c>
      <c r="CH45" s="124"/>
      <c r="CI45" s="124"/>
      <c r="CJ45" s="124"/>
      <c r="CK45" s="124"/>
      <c r="CL45" s="131"/>
      <c r="CM45" s="84" t="s">
        <v>120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189">
        <f t="shared" si="2"/>
        <v>0</v>
      </c>
      <c r="HJ45" s="189"/>
      <c r="HK45" s="189"/>
      <c r="HL45" s="189"/>
      <c r="HM45" s="189"/>
      <c r="HN45" s="189"/>
      <c r="HO45" s="189"/>
      <c r="HP45" s="189"/>
      <c r="HQ45" s="189"/>
      <c r="HR45" s="189"/>
      <c r="HS45" s="189"/>
      <c r="HT45" s="189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 x14ac:dyDescent="0.25">
      <c r="A46" s="173" t="s">
        <v>114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4"/>
      <c r="X46" s="25"/>
      <c r="Y46" s="26"/>
      <c r="Z46" s="26"/>
      <c r="AA46" s="26"/>
      <c r="AB46" s="26"/>
      <c r="AC46" s="27"/>
      <c r="AD46" s="84" t="s">
        <v>128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0.6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189">
        <f t="shared" si="2"/>
        <v>0.6</v>
      </c>
      <c r="HJ46" s="189"/>
      <c r="HK46" s="189"/>
      <c r="HL46" s="189"/>
      <c r="HM46" s="189"/>
      <c r="HN46" s="189"/>
      <c r="HO46" s="189"/>
      <c r="HP46" s="189"/>
      <c r="HQ46" s="189"/>
      <c r="HR46" s="189"/>
      <c r="HS46" s="189"/>
      <c r="HT46" s="189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5">
      <c r="A47" s="173" t="s">
        <v>115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4"/>
      <c r="X47" s="28"/>
      <c r="Y47" s="29"/>
      <c r="Z47" s="29"/>
      <c r="AA47" s="29"/>
      <c r="AB47" s="29"/>
      <c r="AC47" s="30"/>
      <c r="AD47" s="84" t="s">
        <v>128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189">
        <f t="shared" si="2"/>
        <v>0</v>
      </c>
      <c r="HJ47" s="189"/>
      <c r="HK47" s="189"/>
      <c r="HL47" s="189"/>
      <c r="HM47" s="189"/>
      <c r="HN47" s="189"/>
      <c r="HO47" s="189"/>
      <c r="HP47" s="189"/>
      <c r="HQ47" s="189"/>
      <c r="HR47" s="189"/>
      <c r="HS47" s="189"/>
      <c r="HT47" s="189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 x14ac:dyDescent="0.25">
      <c r="A48" s="173" t="s">
        <v>42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25"/>
      <c r="Y48" s="26"/>
      <c r="Z48" s="26"/>
      <c r="AA48" s="26"/>
      <c r="AB48" s="26"/>
      <c r="AC48" s="27"/>
      <c r="AD48" s="84" t="s">
        <v>128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4" t="s">
        <v>120</v>
      </c>
      <c r="BD48" s="185"/>
      <c r="BE48" s="185"/>
      <c r="BF48" s="185"/>
      <c r="BG48" s="185"/>
      <c r="BH48" s="186"/>
      <c r="BI48" s="84">
        <v>1</v>
      </c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120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 t="s">
        <v>120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 t="s">
        <v>120</v>
      </c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189">
        <f t="shared" si="2"/>
        <v>1</v>
      </c>
      <c r="HJ48" s="189"/>
      <c r="HK48" s="189"/>
      <c r="HL48" s="189"/>
      <c r="HM48" s="189"/>
      <c r="HN48" s="189"/>
      <c r="HO48" s="189"/>
      <c r="HP48" s="189"/>
      <c r="HQ48" s="189"/>
      <c r="HR48" s="189"/>
      <c r="HS48" s="189"/>
      <c r="HT48" s="189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260</v>
      </c>
    </row>
    <row r="49" spans="1:241" s="2" customFormat="1" ht="16.5" customHeight="1" x14ac:dyDescent="0.25">
      <c r="A49" s="173" t="s">
        <v>11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4"/>
      <c r="X49" s="25"/>
      <c r="Y49" s="26"/>
      <c r="Z49" s="26"/>
      <c r="AA49" s="26"/>
      <c r="AB49" s="26"/>
      <c r="AC49" s="27"/>
      <c r="AD49" s="84" t="s">
        <v>124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 t="s">
        <v>120</v>
      </c>
      <c r="CH49" s="124"/>
      <c r="CI49" s="124"/>
      <c r="CJ49" s="124"/>
      <c r="CK49" s="124"/>
      <c r="CL49" s="131"/>
      <c r="CM49" s="84" t="s">
        <v>120</v>
      </c>
      <c r="CN49" s="124"/>
      <c r="CO49" s="124"/>
      <c r="CP49" s="124"/>
      <c r="CQ49" s="124"/>
      <c r="CR49" s="131"/>
      <c r="CS49" s="84" t="s">
        <v>120</v>
      </c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 t="s">
        <v>120</v>
      </c>
      <c r="EJ49" s="124"/>
      <c r="EK49" s="124"/>
      <c r="EL49" s="124"/>
      <c r="EM49" s="124"/>
      <c r="EN49" s="131"/>
      <c r="EO49" s="84">
        <v>1</v>
      </c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 t="s">
        <v>120</v>
      </c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189">
        <f t="shared" si="2"/>
        <v>1</v>
      </c>
      <c r="HJ49" s="189"/>
      <c r="HK49" s="189"/>
      <c r="HL49" s="189"/>
      <c r="HM49" s="189"/>
      <c r="HN49" s="189"/>
      <c r="HO49" s="189"/>
      <c r="HP49" s="189"/>
      <c r="HQ49" s="189"/>
      <c r="HR49" s="189"/>
      <c r="HS49" s="189"/>
      <c r="HT49" s="189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10.4</v>
      </c>
    </row>
    <row r="50" spans="1:241" s="2" customFormat="1" ht="16.5" customHeight="1" x14ac:dyDescent="0.25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75"/>
      <c r="Y50" s="176"/>
      <c r="Z50" s="176"/>
      <c r="AA50" s="176"/>
      <c r="AB50" s="176"/>
      <c r="AC50" s="177"/>
      <c r="AD50" s="84" t="s">
        <v>128</v>
      </c>
      <c r="AE50" s="124"/>
      <c r="AF50" s="124"/>
      <c r="AG50" s="124"/>
      <c r="AH50" s="124"/>
      <c r="AI50" s="124"/>
      <c r="AJ50" s="131"/>
      <c r="AK50" s="84" t="s">
        <v>120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189">
        <f t="shared" si="2"/>
        <v>0</v>
      </c>
      <c r="HJ50" s="189"/>
      <c r="HK50" s="189"/>
      <c r="HL50" s="189"/>
      <c r="HM50" s="189"/>
      <c r="HN50" s="189"/>
      <c r="HO50" s="189"/>
      <c r="HP50" s="189"/>
      <c r="HQ50" s="189"/>
      <c r="HR50" s="189"/>
      <c r="HS50" s="189"/>
      <c r="HT50" s="189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133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 t="s">
        <v>120</v>
      </c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120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82" t="s">
        <v>65</v>
      </c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  <c r="FW54" s="182"/>
      <c r="FX54" s="182"/>
      <c r="FY54" s="182"/>
      <c r="FZ54" s="182"/>
      <c r="GA54" s="182"/>
      <c r="GB54" s="182"/>
      <c r="GC54" s="182"/>
      <c r="GD54" s="182"/>
      <c r="GE54" s="182"/>
      <c r="GF54" s="182"/>
      <c r="GG54" s="182"/>
      <c r="GH54" s="182"/>
      <c r="GI54" s="182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2012.9285000000002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83" t="s">
        <v>120</v>
      </c>
      <c r="CC56" s="183"/>
      <c r="CD56" s="183"/>
      <c r="CE56" s="183"/>
      <c r="CF56" s="183"/>
      <c r="CG56" s="183"/>
      <c r="CH56" s="183"/>
      <c r="CI56" s="183"/>
      <c r="CJ56" s="183"/>
      <c r="CK56" s="183"/>
      <c r="CL56" s="183"/>
      <c r="CM56" s="183"/>
      <c r="CN56" s="183"/>
      <c r="CO56" s="183"/>
      <c r="CP56" s="183"/>
      <c r="CQ56" s="18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120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2026-04-01T07:43:54Z</cp:lastPrinted>
  <dcterms:created xsi:type="dcterms:W3CDTF">2006-04-14T11:06:53Z</dcterms:created>
  <dcterms:modified xsi:type="dcterms:W3CDTF">2026-04-24T18:03:41Z</dcterms:modified>
</cp:coreProperties>
</file>