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ПН" sheetId="1" state="visible" r:id="rId3"/>
  </sheets>
  <definedNames>
    <definedName function="false" hidden="false" localSheetId="0" name="_GoBack" vbProcedure="false">ПН!$P$84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<sst xmlns="http://schemas.openxmlformats.org/spreadsheetml/2006/main" count="187" uniqueCount="80">
  <si>
    <t xml:space="preserve">УТВЕРЖДАЮ</t>
  </si>
  <si>
    <t xml:space="preserve">Заведующая </t>
  </si>
  <si>
    <t xml:space="preserve">Круглова Э.И.</t>
  </si>
  <si>
    <t xml:space="preserve">(подпись)</t>
  </si>
  <si>
    <t xml:space="preserve">(расшифровка подписи)</t>
  </si>
  <si>
    <t xml:space="preserve">МЕНЮ-ТРЕБОВАНИЕ</t>
  </si>
  <si>
    <t xml:space="preserve">НА ВЫДАЧУ ПРОДУКТОВ ПИТАНИЯ</t>
  </si>
  <si>
    <t xml:space="preserve">на 21.01.2026г.</t>
  </si>
  <si>
    <t xml:space="preserve">Код</t>
  </si>
  <si>
    <t xml:space="preserve">форма №298 по ОКУД</t>
  </si>
  <si>
    <t xml:space="preserve">0504201</t>
  </si>
  <si>
    <t xml:space="preserve">МУ «Централизованная бухгалтерия муниципальных образовательных учреждений Кемского района»</t>
  </si>
  <si>
    <t xml:space="preserve">Раздел</t>
  </si>
  <si>
    <t xml:space="preserve">Учреждение</t>
  </si>
  <si>
    <t xml:space="preserve">МБДОУ Кемский детский сад № 1                                                             </t>
  </si>
  <si>
    <t xml:space="preserve">по ОКПО</t>
  </si>
  <si>
    <t xml:space="preserve">Отделение</t>
  </si>
  <si>
    <t xml:space="preserve">ясли</t>
  </si>
  <si>
    <t xml:space="preserve">Материально-ответственное лицо</t>
  </si>
  <si>
    <t xml:space="preserve">Русина О.В.</t>
  </si>
  <si>
    <t xml:space="preserve">Количество довольствующихся</t>
  </si>
  <si>
    <t xml:space="preserve">Контрольная сумма</t>
  </si>
  <si>
    <t xml:space="preserve">МЕНЮ</t>
  </si>
  <si>
    <t xml:space="preserve">Хлеб</t>
  </si>
  <si>
    <t xml:space="preserve">Булка</t>
  </si>
  <si>
    <t xml:space="preserve">Масло раст.</t>
  </si>
  <si>
    <t xml:space="preserve">печенье</t>
  </si>
  <si>
    <t xml:space="preserve">Морковь</t>
  </si>
  <si>
    <t xml:space="preserve">Лук  реп.</t>
  </si>
  <si>
    <t xml:space="preserve">Картофель</t>
  </si>
  <si>
    <t xml:space="preserve"> Масло слив.</t>
  </si>
  <si>
    <t xml:space="preserve">изюм</t>
  </si>
  <si>
    <t xml:space="preserve">Кура</t>
  </si>
  <si>
    <t xml:space="preserve">Песок</t>
  </si>
  <si>
    <t xml:space="preserve">ячка</t>
  </si>
  <si>
    <t xml:space="preserve">свекла</t>
  </si>
  <si>
    <t xml:space="preserve">Молоко </t>
  </si>
  <si>
    <t xml:space="preserve">яблоко</t>
  </si>
  <si>
    <t xml:space="preserve">Чай</t>
  </si>
  <si>
    <t xml:space="preserve">мясо</t>
  </si>
  <si>
    <t xml:space="preserve">рис</t>
  </si>
  <si>
    <t xml:space="preserve">повидло</t>
  </si>
  <si>
    <t xml:space="preserve">икра кабачковая</t>
  </si>
  <si>
    <t xml:space="preserve">сыр</t>
  </si>
  <si>
    <t xml:space="preserve">яйцо</t>
  </si>
  <si>
    <t xml:space="preserve">зелень суух</t>
  </si>
  <si>
    <t xml:space="preserve">мука</t>
  </si>
  <si>
    <t xml:space="preserve">ЗАВТРАК</t>
  </si>
  <si>
    <t xml:space="preserve">каша ячневая/200г</t>
  </si>
  <si>
    <t xml:space="preserve"> </t>
  </si>
  <si>
    <t xml:space="preserve">Чай/180г</t>
  </si>
  <si>
    <t xml:space="preserve">булка с маслом с сыром</t>
  </si>
  <si>
    <t xml:space="preserve"> шиповник</t>
  </si>
  <si>
    <t xml:space="preserve">ОБЕД</t>
  </si>
  <si>
    <t xml:space="preserve">Суп с клецками с курой//250г</t>
  </si>
  <si>
    <t xml:space="preserve">ежик </t>
  </si>
  <si>
    <t xml:space="preserve">Компот из изюма/180г</t>
  </si>
  <si>
    <t xml:space="preserve">Хлеб/40г</t>
  </si>
  <si>
    <t xml:space="preserve">ПОЛДНИК</t>
  </si>
  <si>
    <t xml:space="preserve">Омлет с кабачковой икрой</t>
  </si>
  <si>
    <t xml:space="preserve">  </t>
  </si>
  <si>
    <t xml:space="preserve">Чай с сахаром /180г</t>
  </si>
  <si>
    <t xml:space="preserve">печене</t>
  </si>
  <si>
    <t xml:space="preserve">Итого на 1 человека</t>
  </si>
  <si>
    <t xml:space="preserve">40</t>
  </si>
  <si>
    <t xml:space="preserve">26</t>
  </si>
  <si>
    <t xml:space="preserve">1</t>
  </si>
  <si>
    <t xml:space="preserve">0</t>
  </si>
  <si>
    <t xml:space="preserve">0,1</t>
  </si>
  <si>
    <t xml:space="preserve">Итого к выдаче на общее число</t>
  </si>
  <si>
    <t xml:space="preserve">Цена</t>
  </si>
  <si>
    <t xml:space="preserve">На сумму</t>
  </si>
  <si>
    <t xml:space="preserve">Выдал кладовщик</t>
  </si>
  <si>
    <t xml:space="preserve">Русина О.В..</t>
  </si>
  <si>
    <t xml:space="preserve">Принял товар</t>
  </si>
  <si>
    <t xml:space="preserve">Постникова А.А.</t>
  </si>
  <si>
    <t xml:space="preserve">Заведующий</t>
  </si>
  <si>
    <t xml:space="preserve">Работник бухгалтерии</t>
  </si>
  <si>
    <t xml:space="preserve">зеленый горошек</t>
  </si>
  <si>
    <t xml:space="preserve">зелень сух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</si>
</sst>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.00"/>
    <numFmt numFmtId="167" formatCode="0"/>
    <numFmt numFmtId="168" formatCode="# ?/?"/>
    <numFmt numFmtId="169" formatCode="0.000"/>
    <numFmt numFmtId="170" formatCode="0.00"/>
    <numFmt numFmtId="171" formatCode="#,##0.00\ _₽"/>
  </numFmts>
  <fonts count="1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 val="true"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 val="true"/>
      <sz val="18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7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7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U122"/>
  <sheetViews>
    <sheetView showFormulas="false" showGridLines="true" showRowColHeaders="true" showZeros="true" rightToLeft="false" tabSelected="true" showOutlineSymbols="true" defaultGridColor="true" view="pageBreakPreview" topLeftCell="A11" colorId="64" zoomScale="49" zoomScaleNormal="85" zoomScalePageLayoutView="49" workbookViewId="0">
      <selection pane="topLeft" activeCell="D25" activeCellId="0" sqref="D25"/>
    </sheetView>
  </sheetViews>
  <sheetFormatPr defaultColWidth="9.109375" defaultRowHeight="13.5" customHeight="true" zeroHeight="false" outlineLevelRow="0" outlineLevelCol="0"/>
  <cols>
    <col collapsed="false" customWidth="false" hidden="false" outlineLevel="0" max="1" min="1" style="1" width="9.11"/>
    <col collapsed="false" customWidth="true" hidden="false" outlineLevel="0" max="2" min="2" style="1" width="13.11"/>
    <col collapsed="false" customWidth="true" hidden="false" outlineLevel="0" max="3" min="3" style="1" width="16.11"/>
    <col collapsed="false" customWidth="true" hidden="false" outlineLevel="0" max="12" min="4" style="1" width="9.67"/>
    <col collapsed="false" customWidth="true" hidden="false" outlineLevel="0" max="13" min="13" style="1" width="10.56"/>
    <col collapsed="false" customWidth="true" hidden="false" outlineLevel="0" max="14" min="14" style="1" width="11"/>
    <col collapsed="false" customWidth="true" hidden="false" outlineLevel="0" max="16" min="15" style="1" width="9.67"/>
    <col collapsed="false" customWidth="true" hidden="false" outlineLevel="0" max="18" min="17" style="1" width="8.44"/>
    <col collapsed="false" customWidth="true" hidden="false" outlineLevel="0" max="19" min="19" style="1" width="8.67"/>
    <col collapsed="false" customWidth="true" hidden="false" outlineLevel="0" max="20" min="20" style="1" width="9.67"/>
    <col collapsed="false" customWidth="true" hidden="false" outlineLevel="0" max="21" min="21" style="1" width="8.67"/>
    <col collapsed="false" customWidth="true" hidden="false" outlineLevel="0" max="26" min="22" style="1" width="9.67"/>
    <col collapsed="false" customWidth="true" hidden="false" outlineLevel="0" max="27" min="27" style="1" width="7.88"/>
    <col collapsed="false" customWidth="true" hidden="false" outlineLevel="0" max="28" min="28" style="1" width="9.33"/>
    <col collapsed="false" customWidth="false" hidden="false" outlineLevel="0" max="16384" min="29" style="1" width="9.11"/>
  </cols>
  <sheetData>
    <row r="4" customFormat="false" ht="22.05" hidden="false" customHeight="false" outlineLevel="0" collapsed="false">
      <c r="P4" s="2" t="s">
        <v>0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22.05" hidden="false" customHeight="false" outlineLevel="0" collapsed="false"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22.05" hidden="false" customHeight="false" outlineLevel="0" collapsed="false">
      <c r="P6" s="2" t="s">
        <v>1</v>
      </c>
      <c r="Q6" s="2"/>
      <c r="R6" s="2"/>
      <c r="S6" s="3"/>
      <c r="T6" s="3"/>
      <c r="U6" s="4" t="s">
        <v>2</v>
      </c>
      <c r="V6" s="4"/>
      <c r="W6" s="4"/>
      <c r="X6" s="4"/>
      <c r="Y6" s="4"/>
      <c r="Z6" s="4"/>
      <c r="AA6" s="4"/>
    </row>
    <row r="7" customFormat="false" ht="13.5" hidden="false" customHeight="false" outlineLevel="0" collapsed="false">
      <c r="S7" s="5" t="s">
        <v>3</v>
      </c>
      <c r="T7" s="5"/>
      <c r="U7" s="6" t="s">
        <v>4</v>
      </c>
      <c r="V7" s="6"/>
      <c r="W7" s="6"/>
      <c r="X7" s="6"/>
      <c r="Y7" s="6"/>
      <c r="Z7" s="6"/>
      <c r="AA7" s="6"/>
    </row>
    <row r="9" customFormat="false" ht="70.5" hidden="false" customHeight="true" outlineLevel="0" collapsed="false"/>
    <row r="10" customFormat="false" ht="29.15" hidden="false" customHeight="false" outlineLevel="0" collapsed="false"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customFormat="false" ht="33" hidden="false" customHeight="true" outlineLevel="0" collapsed="false">
      <c r="B11" s="8" t="s">
        <v>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84" hidden="false" customHeight="true" outlineLevel="0" collapsed="false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customFormat="false" ht="17.35" hidden="false" customHeight="false" outlineLevel="0" collapsed="false">
      <c r="S13" s="10"/>
      <c r="T13" s="10"/>
      <c r="U13" s="10"/>
      <c r="V13" s="11" t="s">
        <v>8</v>
      </c>
      <c r="W13" s="11"/>
      <c r="X13" s="11"/>
      <c r="Y13" s="11"/>
      <c r="Z13" s="11"/>
      <c r="AA13" s="11"/>
    </row>
    <row r="14" customFormat="false" ht="19.7" hidden="false" customHeight="false" outlineLevel="0" collapsed="false">
      <c r="Q14" s="12" t="s">
        <v>9</v>
      </c>
      <c r="R14" s="12"/>
      <c r="S14" s="12"/>
      <c r="T14" s="12"/>
      <c r="U14" s="13"/>
      <c r="V14" s="14" t="s">
        <v>10</v>
      </c>
      <c r="W14" s="14"/>
      <c r="X14" s="14"/>
      <c r="Y14" s="14"/>
      <c r="Z14" s="14"/>
      <c r="AA14" s="14"/>
    </row>
    <row r="15" customFormat="false" ht="19.7" hidden="false" customHeight="false" outlineLevel="0" collapsed="false">
      <c r="S15" s="15"/>
      <c r="T15" s="15"/>
      <c r="U15" s="10"/>
      <c r="V15" s="14"/>
      <c r="W15" s="14"/>
      <c r="X15" s="14"/>
      <c r="Y15" s="14"/>
      <c r="Z15" s="14"/>
      <c r="AA15" s="14"/>
    </row>
    <row r="16" customFormat="false" ht="17.35" hidden="false" customHeight="false" outlineLevel="0" collapsed="false">
      <c r="S16" s="10"/>
      <c r="T16" s="10"/>
      <c r="U16" s="10"/>
      <c r="V16" s="14"/>
      <c r="W16" s="14"/>
      <c r="X16" s="14"/>
      <c r="Y16" s="14"/>
      <c r="Z16" s="14"/>
      <c r="AA16" s="14"/>
    </row>
    <row r="17" customFormat="false" ht="22.05" hidden="false" customHeight="false" outlineLevel="0" collapsed="false">
      <c r="B17" s="16" t="s">
        <v>11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4"/>
      <c r="W17" s="14"/>
      <c r="X17" s="14"/>
      <c r="Y17" s="14"/>
      <c r="Z17" s="14"/>
      <c r="AA17" s="14"/>
    </row>
    <row r="18" customFormat="false" ht="18.75" hidden="false" customHeight="true" outlineLevel="0" collapsed="false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0"/>
      <c r="U18" s="10"/>
      <c r="V18" s="14"/>
      <c r="W18" s="14"/>
      <c r="X18" s="14"/>
      <c r="Y18" s="14"/>
      <c r="Z18" s="14"/>
      <c r="AA18" s="14"/>
    </row>
    <row r="19" customFormat="false" ht="22.05" hidden="false" customHeight="false" outlineLevel="0" collapsed="false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0"/>
      <c r="U19" s="10"/>
      <c r="V19" s="14"/>
      <c r="W19" s="14"/>
      <c r="X19" s="14"/>
      <c r="Y19" s="14"/>
      <c r="Z19" s="14"/>
      <c r="AA19" s="14"/>
    </row>
    <row r="20" customFormat="false" ht="40.5" hidden="false" customHeight="true" outlineLevel="0" collapsed="false">
      <c r="B20" s="2" t="s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10"/>
      <c r="U20" s="10"/>
      <c r="V20" s="14"/>
      <c r="W20" s="14"/>
      <c r="X20" s="14"/>
      <c r="Y20" s="14"/>
      <c r="Z20" s="14"/>
      <c r="AA20" s="14"/>
    </row>
    <row r="21" customFormat="false" ht="30" hidden="false" customHeight="true" outlineLevel="0" collapsed="false">
      <c r="B21" s="2" t="s">
        <v>13</v>
      </c>
      <c r="C21" s="2"/>
      <c r="D21" s="17" t="s">
        <v>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 t="s">
        <v>15</v>
      </c>
      <c r="R21" s="18"/>
      <c r="S21" s="18"/>
      <c r="T21" s="10"/>
      <c r="U21" s="10"/>
      <c r="V21" s="14"/>
      <c r="W21" s="14"/>
      <c r="X21" s="14"/>
      <c r="Y21" s="14"/>
      <c r="Z21" s="14"/>
      <c r="AA21" s="14"/>
    </row>
    <row r="22" customFormat="false" ht="39" hidden="false" customHeight="true" outlineLevel="0" collapsed="false">
      <c r="B22" s="2" t="s">
        <v>16</v>
      </c>
      <c r="C22" s="2"/>
      <c r="D22" s="19" t="s">
        <v>17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0"/>
      <c r="U22" s="10"/>
      <c r="V22" s="10"/>
      <c r="W22" s="10"/>
      <c r="X22" s="10"/>
      <c r="Y22" s="10"/>
      <c r="Z22" s="10"/>
      <c r="AA22" s="10"/>
    </row>
    <row r="23" customFormat="false" ht="42.75" hidden="false" customHeight="true" outlineLevel="0" collapsed="false">
      <c r="B23" s="2" t="s">
        <v>18</v>
      </c>
      <c r="C23" s="2"/>
      <c r="D23" s="2"/>
      <c r="E23" s="20" t="s">
        <v>19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customFormat="false" ht="30" hidden="false" customHeight="true" outlineLevel="0" collapsed="false">
      <c r="B24" s="2" t="s">
        <v>20</v>
      </c>
      <c r="C24" s="2"/>
      <c r="D24" s="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customFormat="false" ht="34.5" hidden="false" customHeight="true" outlineLevel="0" collapsed="false">
      <c r="B25" s="2" t="s">
        <v>21</v>
      </c>
      <c r="C25" s="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customFormat="false" ht="19.7" hidden="false" customHeight="false" outlineLevel="0" collapsed="false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customFormat="false" ht="19.7" hidden="false" customHeight="false" outlineLevel="0" collapsed="false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customFormat="false" ht="19.7" hidden="false" customHeight="false" outlineLevel="0" collapsed="false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customFormat="false" ht="19.7" hidden="false" customHeight="false" outlineLevel="0" collapsed="false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customFormat="false" ht="19.7" hidden="false" customHeight="false" outlineLevel="0" collapsed="false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3" customFormat="false" ht="13.5" hidden="false" customHeight="false" outlineLevel="0" collapsed="false"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customFormat="false" ht="13.5" hidden="false" customHeight="false" outlineLevel="0" collapsed="false"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customFormat="false" ht="134.25" hidden="false" customHeight="true" outlineLevel="0" collapsed="false">
      <c r="A35" s="23" t="s">
        <v>22</v>
      </c>
      <c r="B35" s="23"/>
      <c r="C35" s="23"/>
      <c r="D35" s="24" t="s">
        <v>23</v>
      </c>
      <c r="E35" s="24" t="s">
        <v>24</v>
      </c>
      <c r="F35" s="25" t="s">
        <v>25</v>
      </c>
      <c r="G35" s="24" t="s">
        <v>26</v>
      </c>
      <c r="H35" s="24" t="s">
        <v>27</v>
      </c>
      <c r="I35" s="24" t="s">
        <v>28</v>
      </c>
      <c r="J35" s="24" t="s">
        <v>29</v>
      </c>
      <c r="K35" s="24" t="s">
        <v>30</v>
      </c>
      <c r="L35" s="24" t="s">
        <v>31</v>
      </c>
      <c r="M35" s="24" t="s">
        <v>32</v>
      </c>
      <c r="N35" s="24" t="s">
        <v>33</v>
      </c>
      <c r="O35" s="24" t="s">
        <v>34</v>
      </c>
      <c r="P35" s="24" t="s">
        <v>35</v>
      </c>
      <c r="Q35" s="24" t="s">
        <v>36</v>
      </c>
      <c r="R35" s="24" t="s">
        <v>37</v>
      </c>
      <c r="S35" s="24" t="s">
        <v>38</v>
      </c>
      <c r="T35" s="24" t="s">
        <v>39</v>
      </c>
      <c r="U35" s="24" t="s">
        <v>40</v>
      </c>
      <c r="V35" s="24" t="s">
        <v>41</v>
      </c>
      <c r="W35" s="24" t="s">
        <v>42</v>
      </c>
      <c r="X35" s="24" t="s">
        <v>43</v>
      </c>
      <c r="Y35" s="24" t="s">
        <v>44</v>
      </c>
      <c r="Z35" s="24" t="s">
        <v>45</v>
      </c>
      <c r="AA35" s="24" t="s">
        <v>46</v>
      </c>
    </row>
    <row r="36" customFormat="false" ht="44.25" hidden="false" customHeight="true" outlineLevel="0" collapsed="false">
      <c r="A36" s="26" t="s">
        <v>47</v>
      </c>
      <c r="B36" s="27" t="s">
        <v>48</v>
      </c>
      <c r="C36" s="27"/>
      <c r="D36" s="28"/>
      <c r="E36" s="28"/>
      <c r="F36" s="29"/>
      <c r="G36" s="29"/>
      <c r="H36" s="29"/>
      <c r="I36" s="29"/>
      <c r="J36" s="29"/>
      <c r="K36" s="29" t="n">
        <v>4</v>
      </c>
      <c r="L36" s="29"/>
      <c r="M36" s="29"/>
      <c r="N36" s="29" t="n">
        <v>5</v>
      </c>
      <c r="O36" s="29" t="s">
        <v>49</v>
      </c>
      <c r="P36" s="29"/>
      <c r="Q36" s="29" t="n">
        <v>125</v>
      </c>
      <c r="R36" s="29"/>
      <c r="S36" s="29"/>
      <c r="T36" s="29"/>
      <c r="U36" s="29"/>
      <c r="V36" s="29"/>
      <c r="W36" s="29"/>
      <c r="X36" s="29"/>
      <c r="Y36" s="29"/>
      <c r="Z36" s="29"/>
      <c r="AA36" s="29" t="n">
        <v>20</v>
      </c>
    </row>
    <row r="37" customFormat="false" ht="39.75" hidden="false" customHeight="true" outlineLevel="0" collapsed="false">
      <c r="A37" s="26"/>
      <c r="B37" s="30" t="s">
        <v>50</v>
      </c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 t="n">
        <v>8</v>
      </c>
      <c r="O37" s="31"/>
      <c r="P37" s="31"/>
      <c r="Q37" s="31" t="s">
        <v>49</v>
      </c>
      <c r="R37" s="31" t="s">
        <v>49</v>
      </c>
      <c r="S37" s="31" t="n">
        <v>1</v>
      </c>
      <c r="T37" s="31"/>
      <c r="U37" s="31"/>
      <c r="V37" s="31"/>
      <c r="W37" s="31"/>
      <c r="X37" s="31"/>
      <c r="Y37" s="31"/>
      <c r="Z37" s="31"/>
      <c r="AA37" s="31"/>
    </row>
    <row r="38" customFormat="false" ht="53.25" hidden="false" customHeight="true" outlineLevel="0" collapsed="false">
      <c r="A38" s="26"/>
      <c r="B38" s="30" t="s">
        <v>51</v>
      </c>
      <c r="C38" s="30"/>
      <c r="D38" s="31"/>
      <c r="E38" s="31"/>
      <c r="F38" s="31"/>
      <c r="G38" s="31" t="s">
        <v>49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customFormat="false" ht="45" hidden="false" customHeight="true" outlineLevel="0" collapsed="false">
      <c r="A39" s="26"/>
      <c r="B39" s="30" t="s">
        <v>52</v>
      </c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 t="s">
        <v>49</v>
      </c>
      <c r="O39" s="31"/>
      <c r="P39" s="31" t="s">
        <v>49</v>
      </c>
      <c r="Q39" s="31"/>
      <c r="R39" s="31" t="n">
        <v>100</v>
      </c>
      <c r="S39" s="31"/>
      <c r="T39" s="31"/>
      <c r="U39" s="31"/>
      <c r="V39" s="31"/>
      <c r="W39" s="31"/>
      <c r="X39" s="31"/>
      <c r="Y39" s="31"/>
      <c r="Z39" s="31"/>
      <c r="AA39" s="31"/>
    </row>
    <row r="40" customFormat="false" ht="34.5" hidden="false" customHeight="true" outlineLevel="0" collapsed="false">
      <c r="A40" s="26"/>
      <c r="B40" s="32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customFormat="false" ht="64.5" hidden="false" customHeight="true" outlineLevel="0" collapsed="false">
      <c r="A41" s="34" t="s">
        <v>53</v>
      </c>
      <c r="B41" s="35" t="s">
        <v>54</v>
      </c>
      <c r="C41" s="35"/>
      <c r="D41" s="33"/>
      <c r="E41" s="33"/>
      <c r="F41" s="33" t="n">
        <v>5</v>
      </c>
      <c r="G41" s="33"/>
      <c r="H41" s="33" t="n">
        <v>15</v>
      </c>
      <c r="I41" s="33" t="n">
        <v>12</v>
      </c>
      <c r="J41" s="33" t="n">
        <v>70</v>
      </c>
      <c r="K41" s="33" t="n">
        <v>3</v>
      </c>
      <c r="L41" s="33"/>
      <c r="M41" s="33" t="s">
        <v>49</v>
      </c>
      <c r="N41" s="33"/>
      <c r="O41" s="33"/>
      <c r="P41" s="33"/>
      <c r="Q41" s="33"/>
      <c r="R41" s="33"/>
      <c r="S41" s="33"/>
      <c r="T41" s="33"/>
      <c r="U41" s="33"/>
      <c r="V41" s="33" t="n">
        <v>1</v>
      </c>
      <c r="W41" s="33"/>
      <c r="X41" s="33"/>
      <c r="Y41" s="33"/>
      <c r="Z41" s="33"/>
      <c r="AA41" s="33" t="s">
        <v>49</v>
      </c>
    </row>
    <row r="42" customFormat="false" ht="64.5" hidden="false" customHeight="true" outlineLevel="0" collapsed="false">
      <c r="A42" s="34"/>
      <c r="B42" s="35" t="s">
        <v>55</v>
      </c>
      <c r="C42" s="35"/>
      <c r="D42" s="33"/>
      <c r="E42" s="33"/>
      <c r="F42" s="33" t="s">
        <v>49</v>
      </c>
      <c r="G42" s="33"/>
      <c r="H42" s="33" t="s">
        <v>49</v>
      </c>
      <c r="I42" s="33" t="s">
        <v>49</v>
      </c>
      <c r="J42" s="33" t="s">
        <v>49</v>
      </c>
      <c r="K42" s="33" t="n">
        <v>6</v>
      </c>
      <c r="L42" s="33"/>
      <c r="M42" s="33" t="s">
        <v>49</v>
      </c>
      <c r="N42" s="33"/>
      <c r="O42" s="33"/>
      <c r="P42" s="33" t="n">
        <v>50</v>
      </c>
      <c r="Q42" s="33" t="s">
        <v>49</v>
      </c>
      <c r="R42" s="33"/>
      <c r="S42" s="33"/>
      <c r="T42" s="33"/>
      <c r="U42" s="33" t="s">
        <v>49</v>
      </c>
      <c r="V42" s="33"/>
      <c r="W42" s="33"/>
      <c r="X42" s="33"/>
      <c r="Y42" s="33"/>
      <c r="Z42" s="33"/>
      <c r="AA42" s="33"/>
    </row>
    <row r="43" customFormat="false" ht="34.5" hidden="false" customHeight="true" outlineLevel="0" collapsed="false">
      <c r="A43" s="34"/>
      <c r="B43" s="35" t="s">
        <v>35</v>
      </c>
      <c r="C43" s="35"/>
      <c r="D43" s="33"/>
      <c r="E43" s="33" t="s">
        <v>49</v>
      </c>
      <c r="F43" s="33" t="n">
        <v>2</v>
      </c>
      <c r="G43" s="33" t="n">
        <v>6</v>
      </c>
      <c r="H43" s="33"/>
      <c r="I43" s="33" t="n">
        <v>17.8</v>
      </c>
      <c r="J43" s="33"/>
      <c r="K43" s="33" t="n">
        <v>2</v>
      </c>
      <c r="L43" s="33"/>
      <c r="M43" s="33" t="n">
        <v>110</v>
      </c>
      <c r="N43" s="33"/>
      <c r="O43" s="33"/>
      <c r="P43" s="33"/>
      <c r="Q43" s="33" t="s">
        <v>49</v>
      </c>
      <c r="R43" s="33"/>
      <c r="S43" s="33"/>
      <c r="T43" s="33" t="s">
        <v>49</v>
      </c>
      <c r="U43" s="33"/>
      <c r="V43" s="33"/>
      <c r="W43" s="33"/>
      <c r="X43" s="33"/>
      <c r="Y43" s="33" t="n">
        <v>0.1</v>
      </c>
      <c r="Z43" s="33"/>
      <c r="AA43" s="33"/>
    </row>
    <row r="44" customFormat="false" ht="42.75" hidden="false" customHeight="true" outlineLevel="0" collapsed="false">
      <c r="A44" s="34"/>
      <c r="B44" s="35" t="s">
        <v>56</v>
      </c>
      <c r="C44" s="35"/>
      <c r="D44" s="33"/>
      <c r="E44" s="33"/>
      <c r="F44" s="33"/>
      <c r="G44" s="33"/>
      <c r="H44" s="33"/>
      <c r="I44" s="33"/>
      <c r="J44" s="33"/>
      <c r="K44" s="33"/>
      <c r="L44" s="33" t="n">
        <v>18</v>
      </c>
      <c r="M44" s="33"/>
      <c r="N44" s="33" t="n">
        <v>10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customFormat="false" ht="34.5" hidden="false" customHeight="true" outlineLevel="0" collapsed="false">
      <c r="A45" s="34"/>
      <c r="B45" s="35" t="s">
        <v>57</v>
      </c>
      <c r="C45" s="35"/>
      <c r="D45" s="33" t="n">
        <v>40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customFormat="false" ht="31.5" hidden="false" customHeight="true" outlineLevel="0" collapsed="false">
      <c r="A46" s="34"/>
      <c r="B46" s="35" t="s">
        <v>49</v>
      </c>
      <c r="C46" s="35"/>
      <c r="D46" s="33"/>
      <c r="E46" s="33"/>
      <c r="F46" s="36"/>
      <c r="G46" s="36" t="n">
        <v>2.2</v>
      </c>
      <c r="H46" s="36"/>
      <c r="I46" s="36" t="n">
        <v>1.19</v>
      </c>
      <c r="J46" s="36"/>
      <c r="K46" s="36" t="n">
        <v>2.5</v>
      </c>
      <c r="L46" s="36"/>
      <c r="M46" s="36"/>
      <c r="N46" s="36"/>
      <c r="O46" s="36"/>
      <c r="P46" s="36"/>
      <c r="Q46" s="36"/>
      <c r="R46" s="36"/>
      <c r="S46" s="36"/>
      <c r="T46" s="36" t="n">
        <v>40</v>
      </c>
      <c r="U46" s="36"/>
      <c r="V46" s="36"/>
      <c r="W46" s="36"/>
      <c r="X46" s="36"/>
      <c r="Y46" s="36"/>
      <c r="Z46" s="36"/>
      <c r="AA46" s="36"/>
    </row>
    <row r="47" customFormat="false" ht="62.25" hidden="false" customHeight="true" outlineLevel="0" collapsed="false">
      <c r="A47" s="34" t="s">
        <v>58</v>
      </c>
      <c r="B47" s="27" t="s">
        <v>59</v>
      </c>
      <c r="C47" s="27"/>
      <c r="D47" s="33"/>
      <c r="E47" s="33"/>
      <c r="F47" s="33" t="n">
        <v>3</v>
      </c>
      <c r="G47" s="33" t="n">
        <v>10</v>
      </c>
      <c r="H47" s="33"/>
      <c r="I47" s="33"/>
      <c r="J47" s="33"/>
      <c r="K47" s="33" t="n">
        <v>3</v>
      </c>
      <c r="L47" s="33"/>
      <c r="M47" s="33"/>
      <c r="N47" s="33" t="n">
        <v>3</v>
      </c>
      <c r="O47" s="33" t="n">
        <v>23</v>
      </c>
      <c r="P47" s="33"/>
      <c r="Q47" s="33"/>
      <c r="R47" s="33"/>
      <c r="S47" s="33"/>
      <c r="T47" s="33" t="s">
        <v>49</v>
      </c>
      <c r="U47" s="33"/>
      <c r="V47" s="33"/>
      <c r="W47" s="33"/>
      <c r="X47" s="33"/>
      <c r="Y47" s="33"/>
      <c r="Z47" s="33"/>
      <c r="AA47" s="33" t="n">
        <v>100</v>
      </c>
      <c r="AU47" s="1" t="s">
        <v>60</v>
      </c>
    </row>
    <row r="48" customFormat="false" ht="34.5" hidden="false" customHeight="true" outlineLevel="0" collapsed="false">
      <c r="A48" s="34"/>
      <c r="B48" s="35" t="s">
        <v>61</v>
      </c>
      <c r="C48" s="35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 t="n">
        <v>8</v>
      </c>
      <c r="O48" s="33"/>
      <c r="P48" s="33"/>
      <c r="Q48" s="33"/>
      <c r="R48" s="33"/>
      <c r="S48" s="33" t="n">
        <v>1</v>
      </c>
      <c r="T48" s="33"/>
      <c r="U48" s="33"/>
      <c r="V48" s="33"/>
      <c r="W48" s="33"/>
      <c r="X48" s="33"/>
      <c r="Y48" s="33"/>
      <c r="Z48" s="33"/>
      <c r="AA48" s="33"/>
    </row>
    <row r="49" customFormat="false" ht="34.5" hidden="false" customHeight="true" outlineLevel="0" collapsed="false">
      <c r="A49" s="34"/>
      <c r="B49" s="37" t="s">
        <v>62</v>
      </c>
      <c r="C49" s="37"/>
      <c r="D49" s="33"/>
      <c r="E49" s="33"/>
      <c r="F49" s="33"/>
      <c r="G49" s="33" t="n">
        <v>20</v>
      </c>
      <c r="H49" s="33"/>
      <c r="I49" s="33"/>
      <c r="J49" s="33"/>
      <c r="K49" s="33"/>
      <c r="L49" s="33"/>
      <c r="M49" s="33"/>
      <c r="N49" s="33" t="s">
        <v>49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customFormat="false" ht="34.5" hidden="false" customHeight="true" outlineLevel="0" collapsed="false">
      <c r="A50" s="34"/>
      <c r="B50" s="38"/>
      <c r="C50" s="3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customFormat="false" ht="34.5" hidden="false" customHeight="true" outlineLevel="0" collapsed="false">
      <c r="A51" s="34"/>
      <c r="B51" s="38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customFormat="false" ht="19.5" hidden="false" customHeight="true" outlineLevel="0" collapsed="false">
      <c r="A52" s="40" t="s">
        <v>63</v>
      </c>
      <c r="B52" s="40"/>
      <c r="C52" s="40"/>
      <c r="D52" s="41" t="n">
        <f aca="false">SUM(D36:D51)</f>
        <v>40</v>
      </c>
      <c r="E52" s="41" t="n">
        <f aca="false">SUM(E36:E51)</f>
        <v>0</v>
      </c>
      <c r="F52" s="41" t="n">
        <f aca="false">SUM(F36:F51)</f>
        <v>10</v>
      </c>
      <c r="G52" s="41" t="n">
        <f aca="false">SUM(G36:G51)</f>
        <v>38.2</v>
      </c>
      <c r="H52" s="41" t="n">
        <f aca="false">SUM(H36:H51)</f>
        <v>15</v>
      </c>
      <c r="I52" s="41" t="n">
        <f aca="false">SUM(I36:I51)</f>
        <v>30.99</v>
      </c>
      <c r="J52" s="41" t="n">
        <f aca="false">SUM(J36:J51)</f>
        <v>70</v>
      </c>
      <c r="K52" s="41" t="n">
        <f aca="false">SUM(K36:K51)</f>
        <v>20.5</v>
      </c>
      <c r="L52" s="41" t="n">
        <f aca="false">SUM(L36:L51)</f>
        <v>18</v>
      </c>
      <c r="M52" s="41" t="s">
        <v>64</v>
      </c>
      <c r="N52" s="41" t="n">
        <f aca="false">SUM(N36:N51)</f>
        <v>34</v>
      </c>
      <c r="O52" s="41" t="n">
        <f aca="false">SUM(O36:O51)</f>
        <v>23</v>
      </c>
      <c r="P52" s="41" t="n">
        <f aca="false">SUM(P36:P51)</f>
        <v>50</v>
      </c>
      <c r="Q52" s="41" t="n">
        <f aca="false">SUM(Q36:Q51)</f>
        <v>125</v>
      </c>
      <c r="R52" s="42" t="n">
        <f aca="false">SUM(R36:R51)</f>
        <v>100</v>
      </c>
      <c r="S52" s="42" t="n">
        <f aca="false">SUM(S36:S51)</f>
        <v>2</v>
      </c>
      <c r="T52" s="42" t="n">
        <v>40</v>
      </c>
      <c r="U52" s="41" t="s">
        <v>65</v>
      </c>
      <c r="V52" s="41" t="s">
        <v>66</v>
      </c>
      <c r="W52" s="41" t="s">
        <v>67</v>
      </c>
      <c r="X52" s="41" t="s">
        <v>67</v>
      </c>
      <c r="Y52" s="41" t="s">
        <v>68</v>
      </c>
      <c r="Z52" s="41" t="s">
        <v>68</v>
      </c>
      <c r="AA52" s="41" t="n">
        <f aca="false">SUM(AA36:AA51)</f>
        <v>120</v>
      </c>
    </row>
    <row r="53" customFormat="false" ht="19.5" hidden="false" customHeight="true" outlineLevel="0" collapsed="false">
      <c r="A53" s="43" t="s">
        <v>69</v>
      </c>
      <c r="B53" s="43"/>
      <c r="C53" s="43"/>
      <c r="D53" s="44" t="n">
        <v>2</v>
      </c>
      <c r="E53" s="44" t="n">
        <v>1.2</v>
      </c>
      <c r="F53" s="44" t="n">
        <v>0.5</v>
      </c>
      <c r="G53" s="44" t="n">
        <v>0.7</v>
      </c>
      <c r="H53" s="44" t="n">
        <v>0.8</v>
      </c>
      <c r="I53" s="44" t="n">
        <v>1.1</v>
      </c>
      <c r="J53" s="44" t="n">
        <v>4</v>
      </c>
      <c r="K53" s="44" t="n">
        <v>0.64</v>
      </c>
      <c r="L53" s="44" t="n">
        <v>0.5</v>
      </c>
      <c r="M53" s="44" t="n">
        <v>1</v>
      </c>
      <c r="N53" s="44" t="n">
        <v>1.63</v>
      </c>
      <c r="O53" s="44" t="n">
        <v>1</v>
      </c>
      <c r="P53" s="44" t="n">
        <v>10</v>
      </c>
      <c r="Q53" s="45" t="n">
        <v>11</v>
      </c>
      <c r="R53" s="44" t="n">
        <v>0</v>
      </c>
      <c r="S53" s="44" t="n">
        <v>0.05</v>
      </c>
      <c r="T53" s="44" t="n">
        <v>4</v>
      </c>
      <c r="U53" s="44" t="n">
        <v>0.3</v>
      </c>
      <c r="V53" s="44" t="n">
        <v>0.8</v>
      </c>
      <c r="W53" s="44" t="n">
        <v>0.92</v>
      </c>
      <c r="X53" s="44" t="n">
        <v>0.5</v>
      </c>
      <c r="Y53" s="44" t="n">
        <v>78</v>
      </c>
      <c r="Z53" s="44" t="n">
        <v>0.007</v>
      </c>
      <c r="AA53" s="44" t="n">
        <v>0.6</v>
      </c>
      <c r="AB53" s="46" t="n">
        <v>45</v>
      </c>
    </row>
    <row r="54" customFormat="false" ht="19.5" hidden="false" customHeight="true" outlineLevel="0" collapsed="false">
      <c r="A54" s="47" t="s">
        <v>70</v>
      </c>
      <c r="B54" s="47"/>
      <c r="C54" s="48" t="n">
        <v>187.693</v>
      </c>
      <c r="D54" s="49" t="n">
        <v>125</v>
      </c>
      <c r="E54" s="49" t="n">
        <v>200</v>
      </c>
      <c r="F54" s="49" t="n">
        <v>162.4</v>
      </c>
      <c r="G54" s="49" t="n">
        <v>192</v>
      </c>
      <c r="H54" s="49" t="n">
        <v>62.4</v>
      </c>
      <c r="I54" s="49" t="n">
        <v>74.1</v>
      </c>
      <c r="J54" s="49" t="n">
        <v>84.5</v>
      </c>
      <c r="K54" s="49" t="n">
        <v>1439.44</v>
      </c>
      <c r="L54" s="49" t="n">
        <v>507</v>
      </c>
      <c r="M54" s="49" t="n">
        <v>268.8</v>
      </c>
      <c r="N54" s="49" t="n">
        <v>85.25</v>
      </c>
      <c r="O54" s="49" t="n">
        <v>90.5</v>
      </c>
      <c r="P54" s="49" t="n">
        <v>100.63</v>
      </c>
      <c r="Q54" s="49" t="n">
        <v>113.1</v>
      </c>
      <c r="R54" s="49" t="n">
        <v>89</v>
      </c>
      <c r="S54" s="49" t="n">
        <v>687</v>
      </c>
      <c r="T54" s="49" t="n">
        <v>160</v>
      </c>
      <c r="U54" s="50" t="n">
        <v>450.5</v>
      </c>
      <c r="V54" s="49" t="n">
        <v>324.84</v>
      </c>
      <c r="W54" s="49" t="n">
        <v>184</v>
      </c>
      <c r="X54" s="49" t="n">
        <v>260</v>
      </c>
      <c r="Y54" s="49" t="n">
        <v>55.65</v>
      </c>
      <c r="Z54" s="49" t="n">
        <v>300.62</v>
      </c>
      <c r="AA54" s="49" t="n">
        <v>190.22</v>
      </c>
    </row>
    <row r="55" customFormat="false" ht="19.5" hidden="false" customHeight="true" outlineLevel="0" collapsed="false">
      <c r="A55" s="51" t="s">
        <v>71</v>
      </c>
      <c r="B55" s="51"/>
      <c r="C55" s="52" t="n">
        <f aca="false">SUM(D55:AA55)</f>
        <v>10933.79744</v>
      </c>
      <c r="D55" s="53" t="n">
        <f aca="false">D53*D54</f>
        <v>250</v>
      </c>
      <c r="E55" s="53" t="n">
        <f aca="false">E53*E54</f>
        <v>240</v>
      </c>
      <c r="F55" s="53" t="n">
        <f aca="false">F53*F54</f>
        <v>81.2</v>
      </c>
      <c r="G55" s="53" t="n">
        <f aca="false">G53*G54</f>
        <v>134.4</v>
      </c>
      <c r="H55" s="53" t="n">
        <f aca="false">H53*H54</f>
        <v>49.92</v>
      </c>
      <c r="I55" s="53" t="n">
        <f aca="false">I53*I54</f>
        <v>81.51</v>
      </c>
      <c r="J55" s="54" t="n">
        <f aca="false">J53*J54</f>
        <v>338</v>
      </c>
      <c r="K55" s="54" t="n">
        <f aca="false">K53*K54</f>
        <v>921.2416</v>
      </c>
      <c r="L55" s="53" t="n">
        <f aca="false">L53*L54</f>
        <v>253.5</v>
      </c>
      <c r="M55" s="53" t="n">
        <f aca="false">M53*M54</f>
        <v>268.8</v>
      </c>
      <c r="N55" s="53" t="n">
        <f aca="false">N53*N54</f>
        <v>138.9575</v>
      </c>
      <c r="O55" s="53" t="n">
        <f aca="false">O53*O54</f>
        <v>90.5</v>
      </c>
      <c r="P55" s="54" t="n">
        <f aca="false">P53*P54</f>
        <v>1006.3</v>
      </c>
      <c r="Q55" s="54" t="n">
        <f aca="false">Q53*Q54</f>
        <v>1244.1</v>
      </c>
      <c r="R55" s="53" t="n">
        <f aca="false">R53*R54</f>
        <v>0</v>
      </c>
      <c r="S55" s="53" t="n">
        <f aca="false">S53*S54</f>
        <v>34.35</v>
      </c>
      <c r="T55" s="53" t="n">
        <f aca="false">T53*T54</f>
        <v>640</v>
      </c>
      <c r="U55" s="53" t="n">
        <v>8.29</v>
      </c>
      <c r="V55" s="53" t="n">
        <f aca="false">V53*V54</f>
        <v>259.872</v>
      </c>
      <c r="W55" s="53" t="n">
        <v>253.92</v>
      </c>
      <c r="X55" s="53" t="n">
        <v>182</v>
      </c>
      <c r="Y55" s="53" t="n">
        <f aca="false">Y53*Y54</f>
        <v>4340.7</v>
      </c>
      <c r="Z55" s="53" t="n">
        <f aca="false">Z53*Z54</f>
        <v>2.10434</v>
      </c>
      <c r="AA55" s="54" t="n">
        <f aca="false">AA53*AA54</f>
        <v>114.132</v>
      </c>
    </row>
    <row r="56" customFormat="false" ht="13.5" hidden="false" customHeight="false" outlineLevel="0" collapsed="false">
      <c r="A56" s="55"/>
      <c r="B56" s="55"/>
      <c r="C56" s="56"/>
    </row>
    <row r="57" s="10" customFormat="true" ht="17.35" hidden="false" customHeight="false" outlineLevel="0" collapsed="false">
      <c r="B57" s="57" t="s">
        <v>72</v>
      </c>
      <c r="C57" s="57"/>
      <c r="D57" s="58"/>
      <c r="E57" s="59" t="s">
        <v>73</v>
      </c>
      <c r="F57" s="59"/>
      <c r="G57" s="59"/>
      <c r="K57" s="57" t="s">
        <v>74</v>
      </c>
      <c r="L57" s="57"/>
      <c r="M57" s="58"/>
      <c r="N57" s="60"/>
      <c r="P57" s="10" t="s">
        <v>75</v>
      </c>
      <c r="Q57" s="61"/>
      <c r="R57" s="61"/>
    </row>
    <row r="58" customFormat="false" ht="13.5" hidden="false" customHeight="false" outlineLevel="0" collapsed="false">
      <c r="E58" s="62" t="s">
        <v>4</v>
      </c>
      <c r="F58" s="62"/>
      <c r="G58" s="62"/>
      <c r="P58" s="62" t="s">
        <v>4</v>
      </c>
      <c r="Q58" s="62"/>
      <c r="R58" s="62"/>
      <c r="S58" s="62"/>
    </row>
    <row r="61" s="10" customFormat="true" ht="17.35" hidden="false" customHeight="false" outlineLevel="0" collapsed="false">
      <c r="B61" s="57" t="s">
        <v>76</v>
      </c>
      <c r="C61" s="57"/>
      <c r="D61" s="60"/>
      <c r="E61" s="63" t="s">
        <v>2</v>
      </c>
      <c r="F61" s="63"/>
      <c r="G61" s="63"/>
      <c r="J61" s="63" t="s">
        <v>77</v>
      </c>
      <c r="K61" s="63"/>
      <c r="L61" s="63"/>
      <c r="M61" s="58"/>
      <c r="N61" s="60"/>
      <c r="Q61" s="61"/>
      <c r="R61" s="61"/>
    </row>
    <row r="62" customFormat="false" ht="13.5" hidden="false" customHeight="false" outlineLevel="0" collapsed="false">
      <c r="E62" s="62" t="s">
        <v>4</v>
      </c>
      <c r="F62" s="62"/>
      <c r="G62" s="62"/>
      <c r="P62" s="62" t="s">
        <v>4</v>
      </c>
      <c r="Q62" s="62"/>
      <c r="R62" s="62"/>
      <c r="S62" s="62"/>
    </row>
    <row r="65" customFormat="false" ht="147.75" hidden="false" customHeight="true" outlineLevel="0" collapsed="false">
      <c r="A65" s="23" t="s">
        <v>22</v>
      </c>
      <c r="B65" s="23"/>
      <c r="C65" s="23"/>
      <c r="D65" s="24" t="s">
        <v>23</v>
      </c>
      <c r="E65" s="24" t="s">
        <v>24</v>
      </c>
      <c r="F65" s="24" t="s">
        <v>25</v>
      </c>
      <c r="G65" s="24" t="s">
        <v>26</v>
      </c>
      <c r="H65" s="24" t="s">
        <v>27</v>
      </c>
      <c r="I65" s="24" t="s">
        <v>28</v>
      </c>
      <c r="J65" s="24" t="s">
        <v>29</v>
      </c>
      <c r="K65" s="24" t="s">
        <v>30</v>
      </c>
      <c r="L65" s="24" t="s">
        <v>31</v>
      </c>
      <c r="M65" s="24" t="s">
        <v>32</v>
      </c>
      <c r="N65" s="24" t="s">
        <v>33</v>
      </c>
      <c r="O65" s="24" t="s">
        <v>34</v>
      </c>
      <c r="P65" s="24" t="s">
        <v>35</v>
      </c>
      <c r="Q65" s="24" t="s">
        <v>36</v>
      </c>
      <c r="R65" s="24" t="s">
        <v>37</v>
      </c>
      <c r="S65" s="24" t="s">
        <v>38</v>
      </c>
      <c r="T65" s="24" t="s">
        <v>39</v>
      </c>
      <c r="U65" s="24" t="s">
        <v>40</v>
      </c>
      <c r="V65" s="24" t="s">
        <v>41</v>
      </c>
      <c r="W65" s="24" t="s">
        <v>78</v>
      </c>
      <c r="X65" s="24" t="s">
        <v>43</v>
      </c>
      <c r="Y65" s="24" t="s">
        <v>44</v>
      </c>
      <c r="Z65" s="24" t="s">
        <v>79</v>
      </c>
      <c r="AA65" s="24" t="s">
        <v>46</v>
      </c>
    </row>
    <row r="66" s="64" customFormat="true" ht="42.75" hidden="false" customHeight="true" outlineLevel="0" collapsed="false">
      <c r="A66" s="26" t="s">
        <v>47</v>
      </c>
      <c r="B66" s="27" t="s">
        <v>48</v>
      </c>
      <c r="C66" s="27"/>
      <c r="D66" s="31"/>
      <c r="E66" s="31"/>
      <c r="F66" s="31"/>
      <c r="G66" s="31"/>
      <c r="H66" s="31"/>
      <c r="I66" s="31"/>
      <c r="J66" s="31"/>
      <c r="K66" s="31" t="n">
        <v>4</v>
      </c>
      <c r="L66" s="31"/>
      <c r="M66" s="31"/>
      <c r="N66" s="31" t="n">
        <v>5</v>
      </c>
      <c r="O66" s="31" t="s">
        <v>49</v>
      </c>
      <c r="P66" s="31"/>
      <c r="Q66" s="31" t="n">
        <v>100</v>
      </c>
      <c r="R66" s="31"/>
      <c r="S66" s="31"/>
      <c r="T66" s="31"/>
      <c r="U66" s="31"/>
      <c r="V66" s="31"/>
      <c r="W66" s="31"/>
      <c r="X66" s="31"/>
      <c r="Y66" s="31"/>
      <c r="Z66" s="31"/>
      <c r="AA66" s="31" t="n">
        <v>15</v>
      </c>
    </row>
    <row r="67" customFormat="false" ht="39" hidden="false" customHeight="true" outlineLevel="0" collapsed="false">
      <c r="A67" s="26"/>
      <c r="B67" s="30" t="s">
        <v>50</v>
      </c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 t="n">
        <v>8</v>
      </c>
      <c r="O67" s="31"/>
      <c r="P67" s="31"/>
      <c r="Q67" s="31" t="s">
        <v>49</v>
      </c>
      <c r="R67" s="31" t="s">
        <v>49</v>
      </c>
      <c r="S67" s="31" t="n">
        <v>1</v>
      </c>
      <c r="T67" s="31"/>
      <c r="U67" s="31"/>
      <c r="V67" s="31"/>
      <c r="W67" s="31"/>
      <c r="X67" s="31"/>
      <c r="Y67" s="31"/>
      <c r="Z67" s="31"/>
      <c r="AA67" s="31"/>
    </row>
    <row r="68" customFormat="false" ht="48" hidden="false" customHeight="true" outlineLevel="0" collapsed="false">
      <c r="A68" s="26"/>
      <c r="B68" s="30" t="s">
        <v>51</v>
      </c>
      <c r="C68" s="30"/>
      <c r="D68" s="31"/>
      <c r="E68" s="31"/>
      <c r="F68" s="31"/>
      <c r="G68" s="31" t="n">
        <v>26</v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customFormat="false" ht="34.5" hidden="false" customHeight="true" outlineLevel="0" collapsed="false">
      <c r="A69" s="26"/>
      <c r="B69" s="30" t="s">
        <v>37</v>
      </c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 t="s">
        <v>49</v>
      </c>
      <c r="Q69" s="31"/>
      <c r="R69" s="31" t="n">
        <v>100</v>
      </c>
      <c r="S69" s="31"/>
      <c r="T69" s="31"/>
      <c r="U69" s="31"/>
      <c r="V69" s="31"/>
      <c r="W69" s="31"/>
      <c r="X69" s="31"/>
      <c r="Y69" s="31"/>
      <c r="Z69" s="31"/>
      <c r="AA69" s="31"/>
    </row>
    <row r="70" customFormat="false" ht="34.5" hidden="false" customHeight="true" outlineLevel="0" collapsed="false">
      <c r="A70" s="26"/>
      <c r="B70" s="32"/>
      <c r="C70" s="3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customFormat="false" ht="63.75" hidden="false" customHeight="true" outlineLevel="0" collapsed="false">
      <c r="A71" s="65" t="s">
        <v>53</v>
      </c>
      <c r="B71" s="35" t="s">
        <v>54</v>
      </c>
      <c r="C71" s="35"/>
      <c r="D71" s="33"/>
      <c r="E71" s="33"/>
      <c r="F71" s="33" t="n">
        <v>5</v>
      </c>
      <c r="G71" s="33"/>
      <c r="H71" s="33" t="n">
        <v>15</v>
      </c>
      <c r="I71" s="33" t="n">
        <v>12</v>
      </c>
      <c r="J71" s="33" t="n">
        <v>70</v>
      </c>
      <c r="K71" s="33" t="n">
        <v>3</v>
      </c>
      <c r="L71" s="33"/>
      <c r="M71" s="33" t="s">
        <v>49</v>
      </c>
      <c r="N71" s="33"/>
      <c r="O71" s="33"/>
      <c r="P71" s="33"/>
      <c r="Q71" s="33"/>
      <c r="R71" s="33"/>
      <c r="S71" s="33"/>
      <c r="T71" s="33"/>
      <c r="U71" s="33"/>
      <c r="V71" s="33" t="n">
        <v>1</v>
      </c>
      <c r="W71" s="33"/>
      <c r="X71" s="33"/>
      <c r="Y71" s="33"/>
      <c r="Z71" s="33"/>
      <c r="AA71" s="33" t="s">
        <v>49</v>
      </c>
    </row>
    <row r="72" customFormat="false" ht="60" hidden="false" customHeight="true" outlineLevel="0" collapsed="false">
      <c r="A72" s="65"/>
      <c r="B72" s="35" t="s">
        <v>55</v>
      </c>
      <c r="C72" s="35"/>
      <c r="D72" s="33"/>
      <c r="E72" s="33"/>
      <c r="F72" s="33" t="s">
        <v>49</v>
      </c>
      <c r="G72" s="33"/>
      <c r="H72" s="33" t="s">
        <v>49</v>
      </c>
      <c r="I72" s="33" t="s">
        <v>49</v>
      </c>
      <c r="J72" s="33" t="n">
        <v>60</v>
      </c>
      <c r="K72" s="33" t="n">
        <v>6</v>
      </c>
      <c r="L72" s="33"/>
      <c r="M72" s="33" t="s">
        <v>49</v>
      </c>
      <c r="N72" s="33"/>
      <c r="O72" s="33"/>
      <c r="P72" s="33" t="n">
        <v>50</v>
      </c>
      <c r="Q72" s="33" t="n">
        <v>27</v>
      </c>
      <c r="R72" s="33"/>
      <c r="S72" s="33"/>
      <c r="T72" s="33"/>
      <c r="U72" s="33" t="s">
        <v>49</v>
      </c>
      <c r="V72" s="33"/>
      <c r="W72" s="33"/>
      <c r="X72" s="33"/>
      <c r="Y72" s="33"/>
      <c r="Z72" s="33"/>
      <c r="AA72" s="33"/>
    </row>
    <row r="73" customFormat="false" ht="42.75" hidden="false" customHeight="true" outlineLevel="0" collapsed="false">
      <c r="A73" s="65"/>
      <c r="B73" s="35" t="s">
        <v>35</v>
      </c>
      <c r="C73" s="35"/>
      <c r="D73" s="33"/>
      <c r="E73" s="33" t="s">
        <v>49</v>
      </c>
      <c r="F73" s="33" t="n">
        <v>2</v>
      </c>
      <c r="G73" s="33" t="n">
        <v>6</v>
      </c>
      <c r="H73" s="33"/>
      <c r="I73" s="33" t="n">
        <v>17.8</v>
      </c>
      <c r="J73" s="33"/>
      <c r="K73" s="33" t="n">
        <v>2</v>
      </c>
      <c r="L73" s="33"/>
      <c r="M73" s="33"/>
      <c r="N73" s="33"/>
      <c r="O73" s="33"/>
      <c r="P73" s="33"/>
      <c r="Q73" s="33" t="n">
        <v>52</v>
      </c>
      <c r="R73" s="33"/>
      <c r="S73" s="33"/>
      <c r="T73" s="33" t="s">
        <v>49</v>
      </c>
      <c r="U73" s="33"/>
      <c r="V73" s="33"/>
      <c r="W73" s="33"/>
      <c r="X73" s="33"/>
      <c r="Y73" s="33"/>
      <c r="Z73" s="33"/>
      <c r="AA73" s="33"/>
    </row>
    <row r="74" customFormat="false" ht="45.75" hidden="false" customHeight="true" outlineLevel="0" collapsed="false">
      <c r="A74" s="65"/>
      <c r="B74" s="35" t="s">
        <v>56</v>
      </c>
      <c r="C74" s="35"/>
      <c r="D74" s="33"/>
      <c r="E74" s="33"/>
      <c r="F74" s="33"/>
      <c r="G74" s="33"/>
      <c r="H74" s="33"/>
      <c r="I74" s="33"/>
      <c r="J74" s="33"/>
      <c r="K74" s="33"/>
      <c r="L74" s="33" t="n">
        <v>18</v>
      </c>
      <c r="M74" s="33"/>
      <c r="N74" s="33" t="n">
        <v>10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customFormat="false" ht="39.75" hidden="false" customHeight="true" outlineLevel="0" collapsed="false">
      <c r="A75" s="65"/>
      <c r="B75" s="35" t="s">
        <v>57</v>
      </c>
      <c r="C75" s="35"/>
      <c r="D75" s="33" t="n">
        <v>40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customFormat="false" ht="45.75" hidden="false" customHeight="true" outlineLevel="0" collapsed="false">
      <c r="A76" s="65"/>
      <c r="B76" s="35" t="s">
        <v>49</v>
      </c>
      <c r="C76" s="35"/>
      <c r="D76" s="33"/>
      <c r="E76" s="33"/>
      <c r="F76" s="36"/>
      <c r="G76" s="36" t="s">
        <v>49</v>
      </c>
      <c r="H76" s="36"/>
      <c r="I76" s="36" t="s">
        <v>49</v>
      </c>
      <c r="J76" s="36"/>
      <c r="K76" s="36" t="s">
        <v>49</v>
      </c>
      <c r="L76" s="31"/>
      <c r="M76" s="31"/>
      <c r="N76" s="31"/>
      <c r="O76" s="31"/>
      <c r="P76" s="31"/>
      <c r="Q76" s="31"/>
      <c r="R76" s="31"/>
      <c r="S76" s="31"/>
      <c r="T76" s="31" t="n">
        <v>30</v>
      </c>
      <c r="U76" s="31"/>
      <c r="V76" s="31"/>
      <c r="W76" s="31"/>
      <c r="X76" s="31"/>
      <c r="Y76" s="31"/>
      <c r="Z76" s="31"/>
      <c r="AA76" s="31"/>
    </row>
    <row r="77" customFormat="false" ht="66" hidden="false" customHeight="true" outlineLevel="0" collapsed="false">
      <c r="A77" s="34" t="s">
        <v>58</v>
      </c>
      <c r="B77" s="27" t="s">
        <v>59</v>
      </c>
      <c r="C77" s="27"/>
      <c r="D77" s="33"/>
      <c r="E77" s="33"/>
      <c r="F77" s="33" t="n">
        <v>3</v>
      </c>
      <c r="G77" s="33" t="n">
        <v>10</v>
      </c>
      <c r="H77" s="33"/>
      <c r="I77" s="33"/>
      <c r="J77" s="33"/>
      <c r="K77" s="33" t="n">
        <v>3</v>
      </c>
      <c r="L77" s="33"/>
      <c r="M77" s="33"/>
      <c r="N77" s="33" t="n">
        <v>3</v>
      </c>
      <c r="O77" s="33"/>
      <c r="P77" s="33"/>
      <c r="Q77" s="33"/>
      <c r="R77" s="33"/>
      <c r="S77" s="33"/>
      <c r="T77" s="33" t="s">
        <v>49</v>
      </c>
      <c r="U77" s="33"/>
      <c r="V77" s="33"/>
      <c r="W77" s="33"/>
      <c r="X77" s="33"/>
      <c r="Y77" s="33"/>
      <c r="Z77" s="33"/>
      <c r="AA77" s="33" t="n">
        <v>100</v>
      </c>
    </row>
    <row r="78" customFormat="false" ht="34.5" hidden="false" customHeight="true" outlineLevel="0" collapsed="false">
      <c r="A78" s="34"/>
      <c r="B78" s="35" t="s">
        <v>61</v>
      </c>
      <c r="C78" s="35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 t="n">
        <v>8</v>
      </c>
      <c r="O78" s="33"/>
      <c r="P78" s="33"/>
      <c r="Q78" s="33"/>
      <c r="R78" s="33"/>
      <c r="S78" s="33" t="n">
        <v>1</v>
      </c>
      <c r="T78" s="33"/>
      <c r="U78" s="33"/>
      <c r="V78" s="33"/>
      <c r="W78" s="33"/>
      <c r="X78" s="33"/>
      <c r="Y78" s="33"/>
      <c r="Z78" s="33"/>
      <c r="AA78" s="33"/>
    </row>
    <row r="79" customFormat="false" ht="34.5" hidden="false" customHeight="true" outlineLevel="0" collapsed="false">
      <c r="A79" s="34"/>
      <c r="B79" s="37" t="s">
        <v>26</v>
      </c>
      <c r="C79" s="37"/>
      <c r="D79" s="33"/>
      <c r="E79" s="33"/>
      <c r="F79" s="33"/>
      <c r="G79" s="33" t="n">
        <v>10</v>
      </c>
      <c r="H79" s="33"/>
      <c r="I79" s="33"/>
      <c r="J79" s="33"/>
      <c r="K79" s="33"/>
      <c r="L79" s="33"/>
      <c r="M79" s="33"/>
      <c r="N79" s="33" t="s">
        <v>49</v>
      </c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customFormat="false" ht="34.5" hidden="false" customHeight="true" outlineLevel="0" collapsed="false">
      <c r="A80" s="34"/>
      <c r="B80" s="38"/>
      <c r="C80" s="38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customFormat="false" ht="34.5" hidden="false" customHeight="true" outlineLevel="0" collapsed="false">
      <c r="A81" s="34"/>
      <c r="B81" s="38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customFormat="false" ht="19.5" hidden="false" customHeight="true" outlineLevel="0" collapsed="false">
      <c r="A82" s="40" t="s">
        <v>63</v>
      </c>
      <c r="B82" s="40"/>
      <c r="C82" s="40"/>
      <c r="D82" s="66" t="n">
        <f aca="false">SUM(D66:D81)</f>
        <v>40</v>
      </c>
      <c r="E82" s="66" t="n">
        <f aca="false">SUM(E66:E81)</f>
        <v>0</v>
      </c>
      <c r="F82" s="66" t="n">
        <f aca="false">SUM(F66:F81)</f>
        <v>10</v>
      </c>
      <c r="G82" s="66" t="n">
        <f aca="false">SUM(G66:G81)</f>
        <v>52</v>
      </c>
      <c r="H82" s="66" t="n">
        <f aca="false">SUM(H66:H81)</f>
        <v>15</v>
      </c>
      <c r="I82" s="66" t="n">
        <f aca="false">SUM(I66:I81)</f>
        <v>29.8</v>
      </c>
      <c r="J82" s="66" t="n">
        <f aca="false">SUM(J66:J81)</f>
        <v>130</v>
      </c>
      <c r="K82" s="66" t="n">
        <f aca="false">SUM(K66:K81)</f>
        <v>18</v>
      </c>
      <c r="L82" s="66" t="n">
        <f aca="false">SUM(L66:L81)</f>
        <v>18</v>
      </c>
      <c r="M82" s="66" t="n">
        <f aca="false">SUM(M66:M81)</f>
        <v>0</v>
      </c>
      <c r="N82" s="66" t="n">
        <f aca="false">SUM(N66:N81)</f>
        <v>34</v>
      </c>
      <c r="O82" s="66" t="n">
        <f aca="false">SUM(O66:O81)</f>
        <v>0</v>
      </c>
      <c r="P82" s="66" t="n">
        <f aca="false">SUM(P66:P81)</f>
        <v>50</v>
      </c>
      <c r="Q82" s="66" t="n">
        <f aca="false">SUM(Q66:Q81)</f>
        <v>179</v>
      </c>
      <c r="R82" s="1" t="n">
        <v>1</v>
      </c>
      <c r="S82" s="67" t="n">
        <f aca="false">SUM(S66:S81)</f>
        <v>2</v>
      </c>
      <c r="T82" s="67" t="n">
        <f aca="false">SUM(T66:T81)</f>
        <v>30</v>
      </c>
      <c r="U82" s="41" t="s">
        <v>65</v>
      </c>
      <c r="V82" s="66" t="s">
        <v>66</v>
      </c>
      <c r="W82" s="66" t="s">
        <v>67</v>
      </c>
      <c r="X82" s="66" t="s">
        <v>67</v>
      </c>
      <c r="Y82" s="41" t="s">
        <v>68</v>
      </c>
      <c r="Z82" s="41" t="s">
        <v>68</v>
      </c>
      <c r="AA82" s="66" t="n">
        <f aca="false">SUM(AA66:AA81)</f>
        <v>115</v>
      </c>
    </row>
    <row r="83" customFormat="false" ht="19.5" hidden="false" customHeight="true" outlineLevel="0" collapsed="false">
      <c r="A83" s="43" t="s">
        <v>69</v>
      </c>
      <c r="B83" s="43"/>
      <c r="C83" s="43"/>
      <c r="D83" s="44" t="n">
        <v>1</v>
      </c>
      <c r="E83" s="44" t="n">
        <v>0.6</v>
      </c>
      <c r="F83" s="44" t="n">
        <v>0.2</v>
      </c>
      <c r="G83" s="44" t="n">
        <v>0.1</v>
      </c>
      <c r="H83" s="44" t="n">
        <v>0.2</v>
      </c>
      <c r="I83" s="44" t="n">
        <v>0.3</v>
      </c>
      <c r="J83" s="44" t="n">
        <v>1</v>
      </c>
      <c r="K83" s="44" t="n">
        <v>0.4</v>
      </c>
      <c r="L83" s="44" t="n">
        <v>0.2</v>
      </c>
      <c r="M83" s="44" t="n">
        <v>0.45</v>
      </c>
      <c r="N83" s="44" t="n">
        <v>0.65</v>
      </c>
      <c r="O83" s="44" t="n">
        <v>0.6</v>
      </c>
      <c r="P83" s="44" t="n">
        <v>2</v>
      </c>
      <c r="Q83" s="44" t="n">
        <v>3</v>
      </c>
      <c r="R83" s="44" t="n">
        <v>1.2</v>
      </c>
      <c r="S83" s="44" t="n">
        <v>0.02</v>
      </c>
      <c r="T83" s="44" t="n">
        <v>1.8</v>
      </c>
      <c r="U83" s="44" t="n">
        <v>0.1</v>
      </c>
      <c r="V83" s="44" t="n">
        <v>0.4</v>
      </c>
      <c r="W83" s="44" t="n">
        <v>0.45</v>
      </c>
      <c r="X83" s="44" t="n">
        <v>0.2</v>
      </c>
      <c r="Y83" s="44" t="n">
        <v>19</v>
      </c>
      <c r="Z83" s="44" t="n">
        <v>0.007</v>
      </c>
      <c r="AA83" s="44" t="n">
        <v>0.1</v>
      </c>
      <c r="AB83" s="46" t="n">
        <v>15</v>
      </c>
    </row>
    <row r="84" customFormat="false" ht="19.5" hidden="false" customHeight="true" outlineLevel="0" collapsed="false">
      <c r="A84" s="47" t="s">
        <v>70</v>
      </c>
      <c r="B84" s="47"/>
      <c r="C84" s="48" t="n">
        <v>185.98</v>
      </c>
      <c r="D84" s="49" t="n">
        <v>125</v>
      </c>
      <c r="E84" s="49" t="n">
        <v>200</v>
      </c>
      <c r="F84" s="49" t="n">
        <v>162.4</v>
      </c>
      <c r="G84" s="49" t="n">
        <v>192</v>
      </c>
      <c r="H84" s="49" t="n">
        <v>62.4</v>
      </c>
      <c r="I84" s="49" t="n">
        <v>74.1</v>
      </c>
      <c r="J84" s="49" t="n">
        <v>84.5</v>
      </c>
      <c r="K84" s="49" t="n">
        <v>1439.44</v>
      </c>
      <c r="L84" s="49" t="n">
        <v>507</v>
      </c>
      <c r="M84" s="49" t="n">
        <v>268.8</v>
      </c>
      <c r="N84" s="49" t="n">
        <v>85.25</v>
      </c>
      <c r="O84" s="49" t="n">
        <v>90.5</v>
      </c>
      <c r="P84" s="49" t="n">
        <v>100.63</v>
      </c>
      <c r="Q84" s="49" t="n">
        <v>113.1</v>
      </c>
      <c r="R84" s="49" t="n">
        <v>89</v>
      </c>
      <c r="S84" s="49" t="n">
        <v>663</v>
      </c>
      <c r="T84" s="49" t="n">
        <v>160</v>
      </c>
      <c r="U84" s="50" t="n">
        <v>450.5</v>
      </c>
      <c r="V84" s="49" t="n">
        <v>324.84</v>
      </c>
      <c r="W84" s="49" t="n">
        <v>161.25</v>
      </c>
      <c r="X84" s="49" t="n">
        <v>260</v>
      </c>
      <c r="Y84" s="49" t="n">
        <v>55.85</v>
      </c>
      <c r="Z84" s="49" t="n">
        <v>300.62</v>
      </c>
      <c r="AA84" s="49" t="n">
        <v>190.22</v>
      </c>
    </row>
    <row r="85" customFormat="false" ht="19.5" hidden="false" customHeight="true" outlineLevel="0" collapsed="false">
      <c r="A85" s="51" t="s">
        <v>71</v>
      </c>
      <c r="B85" s="51"/>
      <c r="C85" s="68" t="n">
        <f aca="false">SUM(D85:AA85)</f>
        <v>3774.84084</v>
      </c>
      <c r="D85" s="53" t="n">
        <f aca="false">D83*D84</f>
        <v>125</v>
      </c>
      <c r="E85" s="53" t="n">
        <f aca="false">E83*E84</f>
        <v>120</v>
      </c>
      <c r="F85" s="53" t="n">
        <f aca="false">F83*F84</f>
        <v>32.48</v>
      </c>
      <c r="G85" s="53" t="n">
        <f aca="false">G83*G84</f>
        <v>19.2</v>
      </c>
      <c r="H85" s="53" t="n">
        <f aca="false">H83*H84</f>
        <v>12.48</v>
      </c>
      <c r="I85" s="53" t="n">
        <f aca="false">I83*I84</f>
        <v>22.23</v>
      </c>
      <c r="J85" s="53" t="n">
        <f aca="false">J83*J84</f>
        <v>84.5</v>
      </c>
      <c r="K85" s="53" t="n">
        <f aca="false">K83*K84</f>
        <v>575.776</v>
      </c>
      <c r="L85" s="53" t="n">
        <f aca="false">L83*L84</f>
        <v>101.4</v>
      </c>
      <c r="M85" s="53" t="n">
        <f aca="false">M83*M84</f>
        <v>120.96</v>
      </c>
      <c r="N85" s="53" t="n">
        <f aca="false">N83*N84</f>
        <v>55.4125</v>
      </c>
      <c r="O85" s="53" t="n">
        <f aca="false">O83*O84</f>
        <v>54.3</v>
      </c>
      <c r="P85" s="53" t="n">
        <f aca="false">P83*P84</f>
        <v>201.26</v>
      </c>
      <c r="Q85" s="53" t="n">
        <f aca="false">Q83*Q84</f>
        <v>339.3</v>
      </c>
      <c r="R85" s="53" t="n">
        <f aca="false">R83*R84</f>
        <v>106.8</v>
      </c>
      <c r="S85" s="53" t="n">
        <f aca="false">S83*S84</f>
        <v>13.26</v>
      </c>
      <c r="T85" s="53" t="n">
        <f aca="false">T83*T84</f>
        <v>288</v>
      </c>
      <c r="U85" s="53" t="n">
        <v>8.29</v>
      </c>
      <c r="V85" s="53" t="n">
        <f aca="false">V83*V84</f>
        <v>129.936</v>
      </c>
      <c r="W85" s="53" t="n">
        <v>99.98</v>
      </c>
      <c r="X85" s="53" t="n">
        <v>182</v>
      </c>
      <c r="Y85" s="53" t="n">
        <f aca="false">Y83*Y84</f>
        <v>1061.15</v>
      </c>
      <c r="Z85" s="53" t="n">
        <f aca="false">Z83*Z84</f>
        <v>2.10434</v>
      </c>
      <c r="AA85" s="54" t="n">
        <f aca="false">AA83*AA84</f>
        <v>19.022</v>
      </c>
    </row>
    <row r="86" customFormat="false" ht="13.5" hidden="false" customHeight="false" outlineLevel="0" collapsed="false">
      <c r="A86" s="55"/>
      <c r="B86" s="55"/>
      <c r="C86" s="56"/>
    </row>
    <row r="87" customFormat="false" ht="17.35" hidden="false" customHeight="false" outlineLevel="0" collapsed="false">
      <c r="A87" s="10"/>
      <c r="B87" s="57" t="s">
        <v>72</v>
      </c>
      <c r="C87" s="57"/>
      <c r="D87" s="58"/>
      <c r="E87" s="59" t="s">
        <v>19</v>
      </c>
      <c r="F87" s="59"/>
      <c r="G87" s="59"/>
      <c r="H87" s="10"/>
      <c r="I87" s="10"/>
      <c r="J87" s="10"/>
      <c r="K87" s="57" t="s">
        <v>74</v>
      </c>
      <c r="L87" s="57"/>
      <c r="M87" s="58"/>
      <c r="N87" s="60"/>
      <c r="O87" s="10"/>
      <c r="P87" s="63" t="s">
        <v>75</v>
      </c>
      <c r="Q87" s="63"/>
      <c r="R87" s="63"/>
      <c r="S87" s="63"/>
      <c r="T87" s="10"/>
      <c r="U87" s="10"/>
      <c r="V87" s="10"/>
      <c r="W87" s="10"/>
      <c r="X87" s="10"/>
      <c r="Y87" s="10"/>
      <c r="Z87" s="10"/>
      <c r="AA87" s="10"/>
      <c r="AB87" s="10"/>
    </row>
    <row r="88" customFormat="false" ht="13.5" hidden="false" customHeight="false" outlineLevel="0" collapsed="false">
      <c r="E88" s="69" t="s">
        <v>4</v>
      </c>
      <c r="F88" s="69"/>
      <c r="G88" s="69"/>
      <c r="P88" s="62" t="s">
        <v>4</v>
      </c>
      <c r="Q88" s="62"/>
      <c r="R88" s="62"/>
      <c r="S88" s="62"/>
    </row>
    <row r="91" customFormat="false" ht="17.35" hidden="false" customHeight="false" outlineLevel="0" collapsed="false">
      <c r="A91" s="10"/>
      <c r="B91" s="57" t="s">
        <v>76</v>
      </c>
      <c r="C91" s="57"/>
      <c r="D91" s="60"/>
      <c r="E91" s="63" t="s">
        <v>2</v>
      </c>
      <c r="F91" s="63"/>
      <c r="G91" s="63"/>
      <c r="H91" s="10"/>
      <c r="I91" s="10"/>
      <c r="J91" s="63" t="s">
        <v>77</v>
      </c>
      <c r="K91" s="63"/>
      <c r="L91" s="63"/>
      <c r="M91" s="58"/>
      <c r="N91" s="60"/>
      <c r="O91" s="10"/>
      <c r="P91" s="10"/>
      <c r="Q91" s="61"/>
      <c r="R91" s="61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customFormat="false" ht="13.5" hidden="false" customHeight="false" outlineLevel="0" collapsed="false">
      <c r="E92" s="70" t="s">
        <v>4</v>
      </c>
      <c r="P92" s="62" t="s">
        <v>4</v>
      </c>
      <c r="Q92" s="62"/>
      <c r="R92" s="62"/>
      <c r="S92" s="62"/>
    </row>
    <row r="94" customFormat="false" ht="100.5" hidden="false" customHeight="true" outlineLevel="0" collapsed="false">
      <c r="A94" s="71"/>
      <c r="B94" s="71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</row>
    <row r="95" customFormat="false" ht="34.5" hidden="false" customHeight="true" outlineLevel="0" collapsed="false">
      <c r="A95" s="73"/>
      <c r="B95" s="74"/>
      <c r="C95" s="74"/>
      <c r="D95" s="75"/>
      <c r="E95" s="75"/>
      <c r="F95" s="75"/>
      <c r="G95" s="75"/>
      <c r="H95" s="75"/>
      <c r="I95" s="76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6"/>
      <c r="U95" s="76"/>
      <c r="V95" s="76"/>
      <c r="W95" s="76"/>
      <c r="X95" s="76"/>
      <c r="Y95" s="76"/>
      <c r="Z95" s="76"/>
      <c r="AA95" s="76"/>
      <c r="AB95" s="64"/>
    </row>
    <row r="96" customFormat="false" ht="34.5" hidden="false" customHeight="true" outlineLevel="0" collapsed="false">
      <c r="A96" s="73"/>
      <c r="B96" s="77"/>
      <c r="C96" s="77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</row>
    <row r="97" customFormat="false" ht="34.5" hidden="false" customHeight="true" outlineLevel="0" collapsed="false">
      <c r="A97" s="73"/>
      <c r="B97" s="77"/>
      <c r="C97" s="77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</row>
    <row r="98" customFormat="false" ht="34.5" hidden="false" customHeight="true" outlineLevel="0" collapsed="false">
      <c r="A98" s="73"/>
      <c r="B98" s="77"/>
      <c r="C98" s="77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</row>
    <row r="99" customFormat="false" ht="34.5" hidden="false" customHeight="true" outlineLevel="0" collapsed="false">
      <c r="A99" s="73"/>
      <c r="B99" s="78"/>
      <c r="C99" s="78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</row>
    <row r="100" customFormat="false" ht="66" hidden="false" customHeight="true" outlineLevel="0" collapsed="false">
      <c r="A100" s="73"/>
      <c r="B100" s="80"/>
      <c r="C100" s="80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</row>
    <row r="101" customFormat="false" ht="49.5" hidden="false" customHeight="true" outlineLevel="0" collapsed="false">
      <c r="A101" s="73"/>
      <c r="B101" s="80"/>
      <c r="C101" s="80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</row>
    <row r="102" customFormat="false" ht="48" hidden="false" customHeight="true" outlineLevel="0" collapsed="false">
      <c r="A102" s="73"/>
      <c r="B102" s="80"/>
      <c r="C102" s="80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</row>
    <row r="103" customFormat="false" ht="45.75" hidden="false" customHeight="true" outlineLevel="0" collapsed="false">
      <c r="A103" s="73"/>
      <c r="B103" s="80"/>
      <c r="C103" s="80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</row>
    <row r="104" customFormat="false" ht="34.5" hidden="false" customHeight="true" outlineLevel="0" collapsed="false">
      <c r="A104" s="73"/>
      <c r="B104" s="80"/>
      <c r="C104" s="80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</row>
    <row r="105" customFormat="false" ht="34.5" hidden="false" customHeight="true" outlineLevel="0" collapsed="false">
      <c r="A105" s="73"/>
      <c r="B105" s="77"/>
      <c r="C105" s="77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</row>
    <row r="106" customFormat="false" ht="34.5" hidden="false" customHeight="true" outlineLevel="0" collapsed="false">
      <c r="A106" s="73"/>
      <c r="B106" s="77"/>
      <c r="C106" s="77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</row>
    <row r="107" customFormat="false" ht="34.5" hidden="false" customHeight="true" outlineLevel="0" collapsed="false">
      <c r="A107" s="73"/>
      <c r="B107" s="81"/>
      <c r="C107" s="81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</row>
    <row r="108" customFormat="false" ht="34.5" hidden="false" customHeight="true" outlineLevel="0" collapsed="false">
      <c r="A108" s="73"/>
      <c r="B108" s="77"/>
      <c r="C108" s="77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</row>
    <row r="109" customFormat="false" ht="34.5" hidden="false" customHeight="true" outlineLevel="0" collapsed="false">
      <c r="A109" s="73"/>
      <c r="B109" s="77"/>
      <c r="C109" s="77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</row>
    <row r="110" customFormat="false" ht="34.5" hidden="false" customHeight="true" outlineLevel="0" collapsed="false">
      <c r="A110" s="73"/>
      <c r="B110" s="81"/>
      <c r="C110" s="81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</row>
    <row r="111" customFormat="false" ht="34.5" hidden="false" customHeight="true" outlineLevel="0" collapsed="false">
      <c r="A111" s="73"/>
      <c r="B111" s="81"/>
      <c r="C111" s="81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</row>
    <row r="112" customFormat="false" ht="19.5" hidden="false" customHeight="true" outlineLevel="0" collapsed="false">
      <c r="A112" s="83"/>
      <c r="B112" s="83"/>
      <c r="C112" s="83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</row>
    <row r="113" customFormat="false" ht="19.5" hidden="false" customHeight="true" outlineLevel="0" collapsed="false">
      <c r="A113" s="83"/>
      <c r="B113" s="83"/>
      <c r="C113" s="83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56" t="s">
        <v>49</v>
      </c>
    </row>
    <row r="114" customFormat="false" ht="19.5" hidden="false" customHeight="true" outlineLevel="0" collapsed="false">
      <c r="A114" s="83"/>
      <c r="B114" s="83"/>
      <c r="C114" s="86"/>
      <c r="D114" s="87"/>
      <c r="E114" s="87"/>
      <c r="F114" s="87"/>
      <c r="G114" s="87"/>
      <c r="H114" s="88"/>
      <c r="I114" s="87"/>
      <c r="J114" s="87"/>
      <c r="K114" s="87"/>
      <c r="L114" s="87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</row>
    <row r="115" customFormat="false" ht="19.5" hidden="false" customHeight="true" outlineLevel="0" collapsed="false">
      <c r="A115" s="83"/>
      <c r="B115" s="83"/>
      <c r="C115" s="86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</row>
    <row r="116" customFormat="false" ht="13.5" hidden="false" customHeight="false" outlineLevel="0" collapsed="false">
      <c r="A116" s="55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</row>
    <row r="117" customFormat="false" ht="18" hidden="false" customHeight="false" outlineLevel="0" collapsed="false">
      <c r="A117" s="61"/>
      <c r="B117" s="57"/>
      <c r="C117" s="57"/>
      <c r="D117" s="13"/>
      <c r="E117" s="59"/>
      <c r="F117" s="59"/>
      <c r="G117" s="59"/>
      <c r="H117" s="61"/>
      <c r="I117" s="61"/>
      <c r="J117" s="61"/>
      <c r="K117" s="57"/>
      <c r="L117" s="57"/>
      <c r="M117" s="13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10"/>
    </row>
    <row r="118" customFormat="false" ht="13.5" hidden="false" customHeight="false" outlineLevel="0" collapsed="false">
      <c r="A118" s="56"/>
      <c r="B118" s="56"/>
      <c r="C118" s="56"/>
      <c r="D118" s="56"/>
      <c r="E118" s="90"/>
      <c r="F118" s="90"/>
      <c r="G118" s="90"/>
      <c r="H118" s="56"/>
      <c r="I118" s="56"/>
      <c r="J118" s="56"/>
      <c r="K118" s="56"/>
      <c r="L118" s="56"/>
      <c r="M118" s="56"/>
      <c r="N118" s="56"/>
      <c r="O118" s="56"/>
      <c r="P118" s="90"/>
      <c r="Q118" s="90"/>
      <c r="R118" s="90"/>
      <c r="S118" s="90"/>
      <c r="T118" s="56"/>
      <c r="U118" s="56"/>
      <c r="V118" s="56"/>
      <c r="W118" s="56"/>
      <c r="X118" s="56"/>
      <c r="Y118" s="56"/>
      <c r="Z118" s="56"/>
      <c r="AA118" s="56"/>
    </row>
    <row r="119" customFormat="false" ht="13.5" hidden="false" customHeight="false" outlineLevel="0" collapsed="false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</row>
    <row r="120" customFormat="false" ht="13.5" hidden="false" customHeight="false" outlineLevel="0" collapsed="false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</row>
    <row r="121" customFormat="false" ht="18" hidden="false" customHeight="false" outlineLevel="0" collapsed="false">
      <c r="A121" s="61"/>
      <c r="B121" s="57"/>
      <c r="C121" s="57"/>
      <c r="D121" s="61"/>
      <c r="E121" s="63"/>
      <c r="F121" s="63"/>
      <c r="G121" s="63"/>
      <c r="H121" s="61"/>
      <c r="I121" s="61"/>
      <c r="J121" s="63"/>
      <c r="K121" s="63"/>
      <c r="L121" s="63"/>
      <c r="M121" s="13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10"/>
    </row>
    <row r="122" customFormat="false" ht="13.5" hidden="false" customHeight="false" outlineLevel="0" collapsed="false">
      <c r="A122" s="56"/>
      <c r="B122" s="56"/>
      <c r="C122" s="56"/>
      <c r="D122" s="56"/>
      <c r="E122" s="90"/>
      <c r="F122" s="90"/>
      <c r="G122" s="90"/>
      <c r="H122" s="56"/>
      <c r="I122" s="56"/>
      <c r="J122" s="56"/>
      <c r="K122" s="56"/>
      <c r="L122" s="56"/>
      <c r="M122" s="56"/>
      <c r="N122" s="56"/>
      <c r="O122" s="56"/>
      <c r="P122" s="90"/>
      <c r="Q122" s="90"/>
      <c r="R122" s="90"/>
      <c r="S122" s="90"/>
      <c r="T122" s="56"/>
      <c r="U122" s="56"/>
      <c r="V122" s="56"/>
      <c r="W122" s="56"/>
      <c r="X122" s="56"/>
      <c r="Y122" s="56"/>
      <c r="Z122" s="56"/>
      <c r="AA122" s="56"/>
    </row>
  </sheetData>
  <mergeCells count="126">
    <mergeCell ref="U6:AA6"/>
    <mergeCell ref="S7:T7"/>
    <mergeCell ref="U7:AA7"/>
    <mergeCell ref="B10:AA10"/>
    <mergeCell ref="B11:AA11"/>
    <mergeCell ref="A12:AA12"/>
    <mergeCell ref="V13:AA13"/>
    <mergeCell ref="Q14:T14"/>
    <mergeCell ref="V14:AA14"/>
    <mergeCell ref="V15:AA15"/>
    <mergeCell ref="V16:AA16"/>
    <mergeCell ref="B17:S17"/>
    <mergeCell ref="V17:AA17"/>
    <mergeCell ref="V18:AA18"/>
    <mergeCell ref="V19:AA19"/>
    <mergeCell ref="C20:S20"/>
    <mergeCell ref="V20:AA20"/>
    <mergeCell ref="D21:N21"/>
    <mergeCell ref="O21:P21"/>
    <mergeCell ref="V21:AA21"/>
    <mergeCell ref="D22:S22"/>
    <mergeCell ref="E23:S23"/>
    <mergeCell ref="E24:S24"/>
    <mergeCell ref="D25:S25"/>
    <mergeCell ref="A35:C35"/>
    <mergeCell ref="A36:A40"/>
    <mergeCell ref="B36:C36"/>
    <mergeCell ref="B37:C37"/>
    <mergeCell ref="B38:C38"/>
    <mergeCell ref="B39:C39"/>
    <mergeCell ref="B40:C40"/>
    <mergeCell ref="A41:A46"/>
    <mergeCell ref="B41:C41"/>
    <mergeCell ref="B42:C42"/>
    <mergeCell ref="B43:C43"/>
    <mergeCell ref="B44:C44"/>
    <mergeCell ref="B45:C45"/>
    <mergeCell ref="B46:C46"/>
    <mergeCell ref="A47:A51"/>
    <mergeCell ref="B47:C47"/>
    <mergeCell ref="B48:C48"/>
    <mergeCell ref="B49:C49"/>
    <mergeCell ref="B50:C50"/>
    <mergeCell ref="B51:C51"/>
    <mergeCell ref="A52:C52"/>
    <mergeCell ref="A53:C53"/>
    <mergeCell ref="A54:B54"/>
    <mergeCell ref="A55:B55"/>
    <mergeCell ref="B57:C57"/>
    <mergeCell ref="E57:G57"/>
    <mergeCell ref="K57:L57"/>
    <mergeCell ref="E58:G58"/>
    <mergeCell ref="P58:S58"/>
    <mergeCell ref="B61:C61"/>
    <mergeCell ref="E61:G61"/>
    <mergeCell ref="J61:L61"/>
    <mergeCell ref="E62:G62"/>
    <mergeCell ref="P62:S62"/>
    <mergeCell ref="A65:C65"/>
    <mergeCell ref="A66:A70"/>
    <mergeCell ref="B66:C66"/>
    <mergeCell ref="B67:C67"/>
    <mergeCell ref="B68:C68"/>
    <mergeCell ref="B69:C69"/>
    <mergeCell ref="B70:C70"/>
    <mergeCell ref="A71:A76"/>
    <mergeCell ref="B71:C71"/>
    <mergeCell ref="B72:C72"/>
    <mergeCell ref="B73:C73"/>
    <mergeCell ref="B74:C74"/>
    <mergeCell ref="B75:C75"/>
    <mergeCell ref="B76:C76"/>
    <mergeCell ref="A77:A81"/>
    <mergeCell ref="B77:C77"/>
    <mergeCell ref="B78:C78"/>
    <mergeCell ref="B79:C79"/>
    <mergeCell ref="B80:C80"/>
    <mergeCell ref="B81:C81"/>
    <mergeCell ref="A82:C82"/>
    <mergeCell ref="A83:C83"/>
    <mergeCell ref="A84:B84"/>
    <mergeCell ref="A85:B85"/>
    <mergeCell ref="B87:C87"/>
    <mergeCell ref="E87:G87"/>
    <mergeCell ref="K87:L87"/>
    <mergeCell ref="P87:S87"/>
    <mergeCell ref="P88:S88"/>
    <mergeCell ref="B91:C91"/>
    <mergeCell ref="E91:G91"/>
    <mergeCell ref="J91:L91"/>
    <mergeCell ref="P92:S92"/>
    <mergeCell ref="A94:C94"/>
    <mergeCell ref="A95:A99"/>
    <mergeCell ref="B95:C95"/>
    <mergeCell ref="B96:C96"/>
    <mergeCell ref="B97:C97"/>
    <mergeCell ref="B98:C98"/>
    <mergeCell ref="B99:C99"/>
    <mergeCell ref="A100:A107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A108:A111"/>
    <mergeCell ref="B108:C108"/>
    <mergeCell ref="B109:C109"/>
    <mergeCell ref="B110:C110"/>
    <mergeCell ref="B111:C111"/>
    <mergeCell ref="A112:C112"/>
    <mergeCell ref="A113:C113"/>
    <mergeCell ref="A114:B114"/>
    <mergeCell ref="A115:B115"/>
    <mergeCell ref="B117:C117"/>
    <mergeCell ref="E117:G117"/>
    <mergeCell ref="K117:L117"/>
    <mergeCell ref="E118:G118"/>
    <mergeCell ref="P118:S118"/>
    <mergeCell ref="B121:C121"/>
    <mergeCell ref="E121:G121"/>
    <mergeCell ref="J121:L121"/>
    <mergeCell ref="E122:G122"/>
    <mergeCell ref="P122:S122"/>
  </mergeCells>
  <printOptions headings="false" gridLines="false" gridLinesSet="true" horizontalCentered="false" verticalCentered="false"/>
  <pageMargins left="0.157638888888889" right="0.157638888888889" top="0.511805555555556" bottom="0.511805555555556" header="0.511811023622047" footer="0.511811023622047"/>
  <pageSetup paperSize="9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3" man="true" max="16383" min="0"/>
    <brk id="62" man="true" max="16383" min="0"/>
    <brk id="92" man="true" max="16383" min="0"/>
  </rowBreaks>
  <colBreaks count="1" manualBreakCount="1">
    <brk id="2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dcterms:modified xsi:type="dcterms:W3CDTF">2026-01-20T13:47:50Z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