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-105" yWindow="-105" windowWidth="23250" windowHeight="12450"/>
  </bookViews>
  <sheets>
    <sheet name="СР" sheetId="3" r:id="rId1"/>
  </sheets>
  <definedNames>
    <definedName name="_xlnm.Print_Area" localSheetId="0">СР!$A$1:$Y$125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Y55" i="3" l="1"/>
  <c r="Y52" i="3"/>
  <c r="S86" i="3" l="1"/>
  <c r="F55" i="3" l="1"/>
  <c r="F52" i="3"/>
  <c r="F86" i="3"/>
  <c r="F83" i="3"/>
  <c r="V86" i="3"/>
  <c r="V83" i="3"/>
  <c r="V55" i="3"/>
  <c r="V52" i="3"/>
  <c r="X86" i="3" l="1"/>
  <c r="X83" i="3"/>
  <c r="X55" i="3"/>
  <c r="X52" i="3"/>
  <c r="E52" i="3" l="1"/>
  <c r="U83" i="3" l="1"/>
  <c r="U86" i="3" s="1"/>
  <c r="T83" i="3"/>
  <c r="T86" i="3" s="1"/>
  <c r="R83" i="3"/>
  <c r="R86" i="3" s="1"/>
  <c r="Q83" i="3"/>
  <c r="Q86" i="3" s="1"/>
  <c r="P83" i="3"/>
  <c r="P86" i="3" s="1"/>
  <c r="O83" i="3"/>
  <c r="O86" i="3" s="1"/>
  <c r="N83" i="3"/>
  <c r="N86" i="3" s="1"/>
  <c r="M83" i="3"/>
  <c r="M86" i="3" s="1"/>
  <c r="L83" i="3"/>
  <c r="L86" i="3" s="1"/>
  <c r="K83" i="3"/>
  <c r="K86" i="3" s="1"/>
  <c r="J83" i="3"/>
  <c r="J86" i="3" s="1"/>
  <c r="I83" i="3"/>
  <c r="I86" i="3" s="1"/>
  <c r="H83" i="3"/>
  <c r="H86" i="3" s="1"/>
  <c r="G83" i="3"/>
  <c r="G86" i="3" s="1"/>
  <c r="E83" i="3"/>
  <c r="E86" i="3" s="1"/>
  <c r="D83" i="3"/>
  <c r="D86" i="3" s="1"/>
  <c r="U52" i="3"/>
  <c r="U55" i="3" s="1"/>
  <c r="T52" i="3"/>
  <c r="T55" i="3" s="1"/>
  <c r="S55" i="3"/>
  <c r="R52" i="3"/>
  <c r="R55" i="3" s="1"/>
  <c r="Q52" i="3"/>
  <c r="Q55" i="3" s="1"/>
  <c r="P52" i="3"/>
  <c r="P55" i="3" s="1"/>
  <c r="O52" i="3"/>
  <c r="O55" i="3" s="1"/>
  <c r="N52" i="3"/>
  <c r="N55" i="3" s="1"/>
  <c r="M52" i="3"/>
  <c r="M55" i="3" s="1"/>
  <c r="L52" i="3"/>
  <c r="L55" i="3" s="1"/>
  <c r="K52" i="3"/>
  <c r="K55" i="3" s="1"/>
  <c r="J52" i="3"/>
  <c r="J55" i="3" s="1"/>
  <c r="I52" i="3"/>
  <c r="I55" i="3" s="1"/>
  <c r="H52" i="3"/>
  <c r="H55" i="3" s="1"/>
  <c r="G52" i="3"/>
  <c r="G55" i="3" s="1"/>
  <c r="E55" i="3"/>
  <c r="D52" i="3"/>
  <c r="D55" i="3" s="1"/>
  <c r="C55" i="3" l="1"/>
  <c r="C86" i="3"/>
</calcChain>
</file>

<file path=xl/sharedStrings.xml><?xml version="1.0" encoding="utf-8"?>
<sst xmlns="http://schemas.openxmlformats.org/spreadsheetml/2006/main" count="170" uniqueCount="74">
  <si>
    <t>МЕНЮ</t>
  </si>
  <si>
    <t>ЗАВТРАК</t>
  </si>
  <si>
    <t>ОБЕД</t>
  </si>
  <si>
    <t>ПОЛДНИК</t>
  </si>
  <si>
    <t>Итого на 1 человека</t>
  </si>
  <si>
    <t>Итого к выдаче на общее число</t>
  </si>
  <si>
    <t>Цена</t>
  </si>
  <si>
    <t>На сумму</t>
  </si>
  <si>
    <t>Хлеб</t>
  </si>
  <si>
    <t>Масло раст.</t>
  </si>
  <si>
    <t>Морковь</t>
  </si>
  <si>
    <t>Лук  реп.</t>
  </si>
  <si>
    <t>Картофель</t>
  </si>
  <si>
    <t xml:space="preserve"> Масло слив.</t>
  </si>
  <si>
    <t>Песок</t>
  </si>
  <si>
    <t xml:space="preserve">Молоко </t>
  </si>
  <si>
    <t>Чай</t>
  </si>
  <si>
    <t>Выдал кладовщик</t>
  </si>
  <si>
    <t>(расшифровка подписи)</t>
  </si>
  <si>
    <t>Принял товар</t>
  </si>
  <si>
    <t>Работник бухгалтерии</t>
  </si>
  <si>
    <t>УТВЕРЖДАЮ</t>
  </si>
  <si>
    <t xml:space="preserve">Заведующая </t>
  </si>
  <si>
    <t>(подпись)</t>
  </si>
  <si>
    <t>МЕНЮ-ТРЕБОВАНИЕ</t>
  </si>
  <si>
    <t>НА ВЫДАЧУ ПРОДУКТОВ ПИТАНИЯ</t>
  </si>
  <si>
    <t>Код</t>
  </si>
  <si>
    <t>форма №298 по ОКУД</t>
  </si>
  <si>
    <t>0504201</t>
  </si>
  <si>
    <t>Дата</t>
  </si>
  <si>
    <t>МУ «Централизованная бухгалтерия муниципальных образовательных учреждений Кемского района»</t>
  </si>
  <si>
    <t>Раздел</t>
  </si>
  <si>
    <t>Учреждение</t>
  </si>
  <si>
    <t>Отделение</t>
  </si>
  <si>
    <t>по ОКПО</t>
  </si>
  <si>
    <t>Материально-ответственное лицо</t>
  </si>
  <si>
    <t>Количество довольствующихся</t>
  </si>
  <si>
    <t>Контрольная сумма</t>
  </si>
  <si>
    <t>булка</t>
  </si>
  <si>
    <t>Чай /150г</t>
  </si>
  <si>
    <t>яйцо</t>
  </si>
  <si>
    <t xml:space="preserve"> </t>
  </si>
  <si>
    <t>Хлеб /35г</t>
  </si>
  <si>
    <t xml:space="preserve">МБДОУ Кемский детский сад № 1                                                                 </t>
  </si>
  <si>
    <t>Русина О.В.</t>
  </si>
  <si>
    <t>булка с маслом /50г</t>
  </si>
  <si>
    <t>рыба</t>
  </si>
  <si>
    <t xml:space="preserve"> картофельное пюре/150гр</t>
  </si>
  <si>
    <t>Круглова Э.И.</t>
  </si>
  <si>
    <t>Сок/100г</t>
  </si>
  <si>
    <t>0.001</t>
  </si>
  <si>
    <t>кура</t>
  </si>
  <si>
    <t>творог</t>
  </si>
  <si>
    <t>сгущеное молоко</t>
  </si>
  <si>
    <t>яблоко</t>
  </si>
  <si>
    <t>творожная запеканка с яблоком и сметанным соусом70</t>
  </si>
  <si>
    <t>манка</t>
  </si>
  <si>
    <t>сад</t>
  </si>
  <si>
    <t>Чай/180г</t>
  </si>
  <si>
    <t>Суп крестьянский  с курой /200г</t>
  </si>
  <si>
    <t xml:space="preserve">  рыбное суфле</t>
  </si>
  <si>
    <t>напиток из чернослива и изюма/150г</t>
  </si>
  <si>
    <t>чернослив</t>
  </si>
  <si>
    <t>пшено</t>
  </si>
  <si>
    <t>рис</t>
  </si>
  <si>
    <t>на «23» октября 2025 года</t>
  </si>
  <si>
    <t>Каша рисовая молочная/200г</t>
  </si>
  <si>
    <t>соль</t>
  </si>
  <si>
    <t>шиповник</t>
  </si>
  <si>
    <t>свежий огурец</t>
  </si>
  <si>
    <t>соленый огурец</t>
  </si>
  <si>
    <t>заведующий</t>
  </si>
  <si>
    <t xml:space="preserve"> Постникова А.А.</t>
  </si>
  <si>
    <t>Постникова А.А.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</si>
</sst>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#,##0.00\ _₽"/>
    <numFmt numFmtId="165" formatCode="0.000"/>
  </numFmts>
  <fonts count="11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sz val="16"/>
      <color theme="1"/>
      <name val="Times New Roman"/>
      <family val="1"/>
      <charset val="204"/>
    </font>
    <font>
      <sz val="18"/>
      <color theme="1"/>
      <name val="Times New Roman"/>
      <family val="1"/>
      <charset val="204"/>
    </font>
    <font>
      <b/>
      <sz val="24"/>
      <color theme="1"/>
      <name val="Times New Roman"/>
      <family val="1"/>
      <charset val="204"/>
    </font>
    <font>
      <sz val="13"/>
      <color theme="1"/>
      <name val="Times New Roman"/>
      <family val="1"/>
      <charset val="204"/>
    </font>
    <font>
      <b/>
      <sz val="18"/>
      <color theme="1"/>
      <name val="Times New Roman"/>
      <family val="1"/>
      <charset val="204"/>
    </font>
    <font>
      <b/>
      <sz val="16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auto="1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1">
    <xf numFmtId="0" fontId="0" fillId="0" borderId="0"/>
  </cellStyleXfs>
  <cellXfs count="150">
    <xf numFmtId="0" fontId="0" fillId="0" borderId="0" xfId="0"/>
    <xf numFmtId="0" fontId="1" fillId="0" borderId="0" xfId="0" applyFont="1"/>
    <xf numFmtId="0" fontId="1" fillId="0" borderId="0" xfId="0" applyFont="1" applyBorder="1"/>
    <xf numFmtId="0" fontId="1" fillId="0" borderId="0" xfId="0" applyFont="1" applyBorder="1" applyAlignment="1"/>
    <xf numFmtId="0" fontId="1" fillId="0" borderId="14" xfId="0" applyFont="1" applyBorder="1"/>
    <xf numFmtId="0" fontId="3" fillId="0" borderId="0" xfId="0" applyFont="1"/>
    <xf numFmtId="0" fontId="3" fillId="0" borderId="1" xfId="0" applyFont="1" applyBorder="1" applyAlignment="1"/>
    <xf numFmtId="0" fontId="3" fillId="0" borderId="1" xfId="0" applyFont="1" applyBorder="1"/>
    <xf numFmtId="0" fontId="2" fillId="0" borderId="9" xfId="0" applyFont="1" applyBorder="1" applyAlignment="1">
      <alignment vertical="top"/>
    </xf>
    <xf numFmtId="0" fontId="2" fillId="0" borderId="0" xfId="0" applyFont="1" applyBorder="1" applyAlignment="1">
      <alignment vertical="top"/>
    </xf>
    <xf numFmtId="0" fontId="3" fillId="0" borderId="0" xfId="0" applyFont="1" applyBorder="1" applyAlignment="1"/>
    <xf numFmtId="0" fontId="1" fillId="0" borderId="0" xfId="0" applyFont="1" applyAlignment="1">
      <alignment horizontal="left"/>
    </xf>
    <xf numFmtId="0" fontId="5" fillId="0" borderId="0" xfId="0" applyFont="1"/>
    <xf numFmtId="0" fontId="6" fillId="0" borderId="0" xfId="0" applyFont="1"/>
    <xf numFmtId="0" fontId="6" fillId="0" borderId="15" xfId="0" applyFont="1" applyBorder="1"/>
    <xf numFmtId="0" fontId="6" fillId="0" borderId="0" xfId="0" applyFont="1" applyBorder="1" applyAlignment="1"/>
    <xf numFmtId="0" fontId="3" fillId="0" borderId="0" xfId="0" applyFont="1" applyBorder="1"/>
    <xf numFmtId="1" fontId="8" fillId="0" borderId="2" xfId="0" applyNumberFormat="1" applyFont="1" applyBorder="1" applyAlignment="1">
      <alignment horizontal="center" vertical="center" wrapText="1"/>
    </xf>
    <xf numFmtId="1" fontId="8" fillId="0" borderId="2" xfId="0" applyNumberFormat="1" applyFont="1" applyBorder="1" applyAlignment="1">
      <alignment horizontal="center" vertical="center"/>
    </xf>
    <xf numFmtId="164" fontId="8" fillId="0" borderId="0" xfId="0" applyNumberFormat="1" applyFont="1" applyBorder="1" applyAlignment="1">
      <alignment horizontal="left" vertical="center"/>
    </xf>
    <xf numFmtId="0" fontId="5" fillId="0" borderId="0" xfId="0" applyFont="1" applyAlignment="1">
      <alignment horizontal="right"/>
    </xf>
    <xf numFmtId="164" fontId="8" fillId="0" borderId="13" xfId="0" applyNumberFormat="1" applyFont="1" applyBorder="1" applyAlignment="1">
      <alignment horizontal="left" vertical="center"/>
    </xf>
    <xf numFmtId="164" fontId="8" fillId="0" borderId="0" xfId="0" applyNumberFormat="1" applyFont="1" applyBorder="1" applyAlignment="1">
      <alignment horizontal="center" vertical="center"/>
    </xf>
    <xf numFmtId="164" fontId="8" fillId="0" borderId="13" xfId="0" applyNumberFormat="1" applyFont="1" applyBorder="1" applyAlignment="1">
      <alignment horizontal="center" vertical="center"/>
    </xf>
    <xf numFmtId="1" fontId="8" fillId="0" borderId="18" xfId="0" applyNumberFormat="1" applyFont="1" applyBorder="1" applyAlignment="1">
      <alignment horizontal="center" vertical="center"/>
    </xf>
    <xf numFmtId="1" fontId="8" fillId="0" borderId="18" xfId="0" applyNumberFormat="1" applyFont="1" applyBorder="1" applyAlignment="1">
      <alignment vertical="center"/>
    </xf>
    <xf numFmtId="1" fontId="8" fillId="0" borderId="8" xfId="0" applyNumberFormat="1" applyFont="1" applyBorder="1" applyAlignment="1">
      <alignment horizontal="center" vertical="center"/>
    </xf>
    <xf numFmtId="1" fontId="8" fillId="0" borderId="18" xfId="0" applyNumberFormat="1" applyFont="1" applyBorder="1"/>
    <xf numFmtId="164" fontId="1" fillId="0" borderId="2" xfId="0" applyNumberFormat="1" applyFont="1" applyFill="1" applyBorder="1" applyAlignment="1">
      <alignment horizontal="center" vertical="center" wrapText="1"/>
    </xf>
    <xf numFmtId="164" fontId="1" fillId="0" borderId="8" xfId="0" applyNumberFormat="1" applyFont="1" applyFill="1" applyBorder="1" applyAlignment="1">
      <alignment horizontal="center" vertical="center"/>
    </xf>
    <xf numFmtId="165" fontId="5" fillId="0" borderId="6" xfId="0" applyNumberFormat="1" applyFont="1" applyFill="1" applyBorder="1" applyAlignment="1">
      <alignment horizontal="center"/>
    </xf>
    <xf numFmtId="164" fontId="1" fillId="0" borderId="2" xfId="0" applyNumberFormat="1" applyFont="1" applyFill="1" applyBorder="1" applyAlignment="1">
      <alignment horizontal="center" vertical="center"/>
    </xf>
    <xf numFmtId="164" fontId="1" fillId="0" borderId="12" xfId="0" applyNumberFormat="1" applyFont="1" applyFill="1" applyBorder="1" applyAlignment="1">
      <alignment horizontal="center" vertical="center"/>
    </xf>
    <xf numFmtId="165" fontId="6" fillId="0" borderId="6" xfId="0" applyNumberFormat="1" applyFont="1" applyFill="1" applyBorder="1" applyAlignment="1">
      <alignment horizontal="center"/>
    </xf>
    <xf numFmtId="49" fontId="1" fillId="0" borderId="12" xfId="0" applyNumberFormat="1" applyFont="1" applyFill="1" applyBorder="1" applyAlignment="1">
      <alignment horizontal="center" vertical="center"/>
    </xf>
    <xf numFmtId="49" fontId="6" fillId="0" borderId="8" xfId="0" applyNumberFormat="1" applyFont="1" applyFill="1" applyBorder="1" applyAlignment="1">
      <alignment horizontal="center" vertical="center"/>
    </xf>
    <xf numFmtId="1" fontId="6" fillId="0" borderId="8" xfId="0" applyNumberFormat="1" applyFont="1" applyFill="1" applyBorder="1" applyAlignment="1">
      <alignment horizontal="center" vertical="center"/>
    </xf>
    <xf numFmtId="0" fontId="1" fillId="0" borderId="0" xfId="0" applyFont="1" applyFill="1"/>
    <xf numFmtId="49" fontId="5" fillId="0" borderId="8" xfId="0" applyNumberFormat="1" applyFont="1" applyFill="1" applyBorder="1" applyAlignment="1">
      <alignment horizontal="center" vertical="center"/>
    </xf>
    <xf numFmtId="1" fontId="5" fillId="0" borderId="8" xfId="0" applyNumberFormat="1" applyFont="1" applyFill="1" applyBorder="1" applyAlignment="1">
      <alignment horizontal="center" vertical="center"/>
    </xf>
    <xf numFmtId="0" fontId="3" fillId="0" borderId="0" xfId="0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top"/>
    </xf>
    <xf numFmtId="0" fontId="6" fillId="0" borderId="0" xfId="0" applyFont="1" applyAlignment="1">
      <alignment horizontal="center" vertical="center"/>
    </xf>
    <xf numFmtId="0" fontId="1" fillId="0" borderId="24" xfId="0" applyFont="1" applyBorder="1"/>
    <xf numFmtId="0" fontId="10" fillId="0" borderId="0" xfId="0" applyFont="1" applyBorder="1" applyAlignment="1">
      <alignment horizontal="center" vertical="center" textRotation="90" wrapText="1"/>
    </xf>
    <xf numFmtId="0" fontId="4" fillId="0" borderId="0" xfId="0" applyFont="1" applyBorder="1" applyAlignment="1">
      <alignment horizontal="center" vertical="center" textRotation="90" wrapText="1"/>
    </xf>
    <xf numFmtId="1" fontId="8" fillId="0" borderId="0" xfId="0" applyNumberFormat="1" applyFont="1" applyBorder="1" applyAlignment="1">
      <alignment horizontal="center" vertical="center" wrapText="1"/>
    </xf>
    <xf numFmtId="1" fontId="8" fillId="0" borderId="0" xfId="0" applyNumberFormat="1" applyFont="1" applyBorder="1" applyAlignment="1">
      <alignment horizontal="left" vertical="center" wrapText="1"/>
    </xf>
    <xf numFmtId="1" fontId="8" fillId="0" borderId="0" xfId="0" applyNumberFormat="1" applyFont="1" applyBorder="1" applyAlignment="1">
      <alignment horizontal="center" vertical="center"/>
    </xf>
    <xf numFmtId="1" fontId="8" fillId="0" borderId="0" xfId="0" applyNumberFormat="1" applyFont="1" applyBorder="1" applyAlignment="1">
      <alignment vertical="center"/>
    </xf>
    <xf numFmtId="49" fontId="5" fillId="0" borderId="0" xfId="0" applyNumberFormat="1" applyFont="1" applyFill="1" applyBorder="1" applyAlignment="1">
      <alignment horizontal="center" vertical="center"/>
    </xf>
    <xf numFmtId="49" fontId="1" fillId="0" borderId="0" xfId="0" applyNumberFormat="1" applyFont="1" applyFill="1" applyBorder="1" applyAlignment="1">
      <alignment horizontal="center" vertical="center"/>
    </xf>
    <xf numFmtId="1" fontId="1" fillId="0" borderId="0" xfId="0" applyNumberFormat="1" applyFont="1" applyFill="1" applyBorder="1" applyAlignment="1">
      <alignment horizontal="center" vertical="center"/>
    </xf>
    <xf numFmtId="165" fontId="5" fillId="0" borderId="0" xfId="0" applyNumberFormat="1" applyFont="1" applyFill="1" applyBorder="1" applyAlignment="1">
      <alignment horizontal="center"/>
    </xf>
    <xf numFmtId="164" fontId="1" fillId="0" borderId="0" xfId="0" applyNumberFormat="1" applyFont="1" applyFill="1" applyBorder="1" applyAlignment="1">
      <alignment horizontal="center" vertical="center" wrapText="1"/>
    </xf>
    <xf numFmtId="164" fontId="1" fillId="0" borderId="0" xfId="0" applyNumberFormat="1" applyFont="1" applyFill="1" applyBorder="1" applyAlignment="1">
      <alignment horizontal="center" vertical="center"/>
    </xf>
    <xf numFmtId="49" fontId="3" fillId="0" borderId="0" xfId="0" applyNumberFormat="1" applyFont="1" applyBorder="1" applyAlignment="1">
      <alignment horizontal="center"/>
    </xf>
    <xf numFmtId="1" fontId="8" fillId="0" borderId="8" xfId="0" applyNumberFormat="1" applyFont="1" applyBorder="1" applyAlignment="1">
      <alignment horizontal="center" vertical="center" wrapText="1"/>
    </xf>
    <xf numFmtId="1" fontId="8" fillId="2" borderId="2" xfId="0" applyNumberFormat="1" applyFont="1" applyFill="1" applyBorder="1" applyAlignment="1">
      <alignment horizontal="center" vertical="center" wrapText="1"/>
    </xf>
    <xf numFmtId="0" fontId="1" fillId="0" borderId="0" xfId="0" applyFont="1" applyBorder="1" applyAlignment="1">
      <alignment horizontal="center"/>
    </xf>
    <xf numFmtId="49" fontId="3" fillId="0" borderId="16" xfId="0" applyNumberFormat="1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top"/>
    </xf>
    <xf numFmtId="0" fontId="6" fillId="0" borderId="0" xfId="0" applyFont="1" applyAlignment="1">
      <alignment horizontal="center" vertical="center"/>
    </xf>
    <xf numFmtId="0" fontId="3" fillId="0" borderId="0" xfId="0" applyFont="1" applyBorder="1" applyAlignment="1">
      <alignment horizontal="center"/>
    </xf>
    <xf numFmtId="0" fontId="3" fillId="0" borderId="0" xfId="0" applyFont="1" applyBorder="1" applyAlignment="1">
      <alignment horizontal="center"/>
    </xf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top"/>
    </xf>
    <xf numFmtId="0" fontId="6" fillId="0" borderId="0" xfId="0" applyFont="1" applyAlignment="1">
      <alignment horizontal="center" vertical="center"/>
    </xf>
    <xf numFmtId="49" fontId="5" fillId="0" borderId="12" xfId="0" applyNumberFormat="1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 textRotation="90" wrapText="1"/>
    </xf>
    <xf numFmtId="0" fontId="3" fillId="0" borderId="0" xfId="0" applyFont="1" applyAlignment="1">
      <alignment horizontal="left"/>
    </xf>
    <xf numFmtId="0" fontId="3" fillId="0" borderId="0" xfId="0" applyFont="1" applyBorder="1" applyAlignment="1">
      <alignment horizontal="left"/>
    </xf>
    <xf numFmtId="0" fontId="3" fillId="0" borderId="0" xfId="0" applyFont="1" applyBorder="1" applyAlignment="1">
      <alignment horizontal="center"/>
    </xf>
    <xf numFmtId="0" fontId="6" fillId="0" borderId="0" xfId="0" applyFont="1" applyBorder="1" applyAlignment="1">
      <alignment horizontal="center"/>
    </xf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top"/>
    </xf>
    <xf numFmtId="0" fontId="6" fillId="0" borderId="0" xfId="0" applyFont="1" applyAlignment="1">
      <alignment horizontal="center" vertical="center"/>
    </xf>
    <xf numFmtId="0" fontId="6" fillId="0" borderId="6" xfId="0" applyNumberFormat="1" applyFont="1" applyFill="1" applyBorder="1" applyAlignment="1">
      <alignment horizontal="center"/>
    </xf>
    <xf numFmtId="0" fontId="6" fillId="0" borderId="0" xfId="0" applyFont="1" applyBorder="1" applyAlignment="1">
      <alignment horizontal="center"/>
    </xf>
    <xf numFmtId="0" fontId="1" fillId="0" borderId="0" xfId="0" applyFont="1" applyBorder="1" applyAlignment="1">
      <alignment horizontal="center" vertical="top"/>
    </xf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top"/>
    </xf>
    <xf numFmtId="0" fontId="6" fillId="0" borderId="0" xfId="0" applyFont="1" applyAlignment="1">
      <alignment horizontal="center" vertical="center"/>
    </xf>
    <xf numFmtId="0" fontId="5" fillId="0" borderId="20" xfId="0" applyFont="1" applyBorder="1" applyAlignment="1">
      <alignment horizontal="left" vertical="center"/>
    </xf>
    <xf numFmtId="0" fontId="5" fillId="0" borderId="21" xfId="0" applyFont="1" applyBorder="1" applyAlignment="1">
      <alignment horizontal="left" vertical="center"/>
    </xf>
    <xf numFmtId="0" fontId="5" fillId="0" borderId="3" xfId="0" applyFont="1" applyBorder="1" applyAlignment="1">
      <alignment horizontal="left" vertical="center"/>
    </xf>
    <xf numFmtId="0" fontId="5" fillId="0" borderId="5" xfId="0" applyFont="1" applyBorder="1" applyAlignment="1">
      <alignment horizontal="left" vertical="center"/>
    </xf>
    <xf numFmtId="0" fontId="5" fillId="0" borderId="3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6" fillId="0" borderId="15" xfId="0" applyFont="1" applyBorder="1" applyAlignment="1">
      <alignment horizontal="center"/>
    </xf>
    <xf numFmtId="0" fontId="6" fillId="0" borderId="17" xfId="0" applyFont="1" applyBorder="1" applyAlignment="1">
      <alignment horizontal="left"/>
    </xf>
    <xf numFmtId="0" fontId="5" fillId="0" borderId="0" xfId="0" applyFont="1" applyAlignment="1">
      <alignment horizontal="right"/>
    </xf>
    <xf numFmtId="0" fontId="6" fillId="0" borderId="15" xfId="0" applyFont="1" applyBorder="1" applyAlignment="1">
      <alignment horizontal="left"/>
    </xf>
    <xf numFmtId="0" fontId="6" fillId="0" borderId="17" xfId="0" applyFont="1" applyBorder="1" applyAlignment="1">
      <alignment horizontal="center"/>
    </xf>
    <xf numFmtId="0" fontId="9" fillId="0" borderId="15" xfId="0" applyFont="1" applyBorder="1" applyAlignment="1">
      <alignment horizont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 textRotation="90"/>
    </xf>
    <xf numFmtId="0" fontId="4" fillId="0" borderId="10" xfId="0" applyFont="1" applyBorder="1" applyAlignment="1">
      <alignment horizontal="center" vertical="center" textRotation="90"/>
    </xf>
    <xf numFmtId="0" fontId="4" fillId="0" borderId="19" xfId="0" applyFont="1" applyBorder="1" applyAlignment="1">
      <alignment horizontal="center" vertical="center" textRotation="90"/>
    </xf>
    <xf numFmtId="0" fontId="5" fillId="0" borderId="3" xfId="0" applyFont="1" applyBorder="1" applyAlignment="1">
      <alignment horizontal="left" vertical="center" wrapText="1" shrinkToFit="1"/>
    </xf>
    <xf numFmtId="0" fontId="5" fillId="0" borderId="5" xfId="0" applyFont="1" applyBorder="1" applyAlignment="1">
      <alignment horizontal="left" vertical="center" wrapText="1" shrinkToFit="1"/>
    </xf>
    <xf numFmtId="0" fontId="5" fillId="0" borderId="3" xfId="0" applyFont="1" applyBorder="1" applyAlignment="1">
      <alignment horizontal="left" vertical="center" wrapText="1"/>
    </xf>
    <xf numFmtId="0" fontId="5" fillId="0" borderId="5" xfId="0" applyFont="1" applyBorder="1" applyAlignment="1">
      <alignment horizontal="left" vertical="center" wrapText="1"/>
    </xf>
    <xf numFmtId="0" fontId="4" fillId="0" borderId="22" xfId="0" applyFont="1" applyBorder="1" applyAlignment="1">
      <alignment horizontal="center" vertical="center" textRotation="90"/>
    </xf>
    <xf numFmtId="0" fontId="5" fillId="0" borderId="12" xfId="0" applyFont="1" applyBorder="1" applyAlignment="1">
      <alignment horizontal="left" vertical="center" wrapText="1"/>
    </xf>
    <xf numFmtId="0" fontId="5" fillId="0" borderId="13" xfId="0" applyFont="1" applyBorder="1" applyAlignment="1">
      <alignment horizontal="left" vertical="center" wrapText="1"/>
    </xf>
    <xf numFmtId="0" fontId="8" fillId="0" borderId="10" xfId="0" applyFont="1" applyBorder="1" applyAlignment="1">
      <alignment horizontal="left"/>
    </xf>
    <xf numFmtId="0" fontId="8" fillId="0" borderId="0" xfId="0" applyFont="1" applyBorder="1" applyAlignment="1">
      <alignment horizontal="left"/>
    </xf>
    <xf numFmtId="0" fontId="8" fillId="0" borderId="11" xfId="0" applyFont="1" applyBorder="1" applyAlignment="1">
      <alignment horizontal="left"/>
    </xf>
    <xf numFmtId="1" fontId="6" fillId="0" borderId="3" xfId="0" applyNumberFormat="1" applyFont="1" applyBorder="1" applyAlignment="1">
      <alignment horizontal="left" vertical="center" wrapText="1"/>
    </xf>
    <xf numFmtId="1" fontId="6" fillId="0" borderId="5" xfId="0" applyNumberFormat="1" applyFont="1" applyBorder="1" applyAlignment="1">
      <alignment horizontal="left" vertical="center" wrapText="1"/>
    </xf>
    <xf numFmtId="0" fontId="2" fillId="0" borderId="9" xfId="0" applyFont="1" applyBorder="1" applyAlignment="1">
      <alignment horizontal="center" vertical="top"/>
    </xf>
    <xf numFmtId="0" fontId="3" fillId="0" borderId="0" xfId="0" applyFont="1" applyAlignment="1">
      <alignment horizontal="left"/>
    </xf>
    <xf numFmtId="0" fontId="3" fillId="0" borderId="0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8" fillId="0" borderId="12" xfId="0" applyFont="1" applyBorder="1" applyAlignment="1">
      <alignment horizontal="left"/>
    </xf>
    <xf numFmtId="0" fontId="8" fillId="0" borderId="1" xfId="0" applyFont="1" applyBorder="1" applyAlignment="1">
      <alignment horizontal="left"/>
    </xf>
    <xf numFmtId="0" fontId="3" fillId="0" borderId="0" xfId="0" applyFont="1" applyBorder="1" applyAlignment="1">
      <alignment horizontal="center" vertical="center"/>
    </xf>
    <xf numFmtId="0" fontId="4" fillId="0" borderId="20" xfId="0" applyFont="1" applyBorder="1" applyAlignment="1">
      <alignment horizontal="center" vertical="center"/>
    </xf>
    <xf numFmtId="0" fontId="4" fillId="0" borderId="23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 textRotation="90"/>
    </xf>
    <xf numFmtId="0" fontId="5" fillId="0" borderId="20" xfId="0" applyFont="1" applyBorder="1" applyAlignment="1">
      <alignment horizontal="center" vertical="center"/>
    </xf>
    <xf numFmtId="0" fontId="5" fillId="0" borderId="21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 textRotation="90"/>
    </xf>
    <xf numFmtId="0" fontId="8" fillId="0" borderId="0" xfId="0" applyFont="1" applyBorder="1" applyAlignment="1">
      <alignment horizontal="left" wrapText="1" shrinkToFit="1"/>
    </xf>
    <xf numFmtId="0" fontId="8" fillId="0" borderId="0" xfId="0" applyFont="1" applyBorder="1" applyAlignment="1">
      <alignment horizontal="left" vertical="center" wrapText="1"/>
    </xf>
    <xf numFmtId="0" fontId="8" fillId="0" borderId="0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2" fillId="0" borderId="0" xfId="0" applyFont="1" applyBorder="1" applyAlignment="1">
      <alignment horizontal="center" vertical="top"/>
    </xf>
    <xf numFmtId="0" fontId="8" fillId="0" borderId="0" xfId="0" applyFont="1" applyBorder="1" applyAlignment="1">
      <alignment horizontal="left" vertical="center"/>
    </xf>
    <xf numFmtId="0" fontId="5" fillId="0" borderId="0" xfId="0" applyFont="1" applyBorder="1" applyAlignment="1">
      <alignment horizontal="left" vertical="center" wrapText="1"/>
    </xf>
    <xf numFmtId="0" fontId="3" fillId="0" borderId="0" xfId="0" applyFont="1" applyBorder="1" applyAlignment="1">
      <alignment horizontal="left"/>
    </xf>
    <xf numFmtId="0" fontId="10" fillId="2" borderId="2" xfId="0" applyFont="1" applyFill="1" applyBorder="1" applyAlignment="1">
      <alignment horizontal="center" vertical="center" textRotation="90" wrapText="1"/>
    </xf>
    <xf numFmtId="0" fontId="10" fillId="2" borderId="0" xfId="0" applyFont="1" applyFill="1" applyBorder="1" applyAlignment="1">
      <alignment horizontal="center" vertical="center" textRotation="90" wrapText="1"/>
    </xf>
    <xf numFmtId="0" fontId="10" fillId="2" borderId="3" xfId="0" applyFont="1" applyFill="1" applyBorder="1" applyAlignment="1">
      <alignment horizontal="center" vertical="center" textRotation="90" wrapText="1"/>
    </xf>
    <xf numFmtId="1" fontId="8" fillId="0" borderId="3" xfId="0" applyNumberFormat="1" applyFont="1" applyBorder="1" applyAlignment="1">
      <alignment horizontal="center" vertical="center" wrapText="1"/>
    </xf>
    <xf numFmtId="1" fontId="8" fillId="0" borderId="20" xfId="0" applyNumberFormat="1" applyFont="1" applyBorder="1" applyAlignment="1">
      <alignment horizontal="center" vertical="center"/>
    </xf>
    <xf numFmtId="1" fontId="8" fillId="0" borderId="12" xfId="0" applyNumberFormat="1" applyFont="1" applyBorder="1" applyAlignment="1">
      <alignment horizontal="center" vertical="center"/>
    </xf>
    <xf numFmtId="1" fontId="8" fillId="0" borderId="3" xfId="0" applyNumberFormat="1" applyFont="1" applyBorder="1" applyAlignment="1">
      <alignment horizontal="center" vertical="center"/>
    </xf>
    <xf numFmtId="1" fontId="8" fillId="0" borderId="20" xfId="0" applyNumberFormat="1" applyFont="1" applyBorder="1"/>
    <xf numFmtId="1" fontId="8" fillId="0" borderId="20" xfId="0" applyNumberFormat="1" applyFont="1" applyBorder="1" applyAlignment="1">
      <alignment vertical="center"/>
    </xf>
    <xf numFmtId="165" fontId="5" fillId="0" borderId="25" xfId="0" applyNumberFormat="1" applyFont="1" applyFill="1" applyBorder="1" applyAlignment="1">
      <alignment horizontal="center"/>
    </xf>
    <xf numFmtId="164" fontId="1" fillId="0" borderId="3" xfId="0" applyNumberFormat="1" applyFont="1" applyFill="1" applyBorder="1" applyAlignment="1">
      <alignment horizontal="center" vertical="center"/>
    </xf>
    <xf numFmtId="1" fontId="8" fillId="0" borderId="2" xfId="0" applyNumberFormat="1" applyFont="1" applyBorder="1"/>
  </cellXfs>
  <cellStyles count="1">
    <cellStyle name="Обычный" xfId="0" builtinId="0"/>
  </cellStyles>
  <dxfs count="0"/>
  <tableStyles count="0" defaultTableStyle="TableStyleMedium9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AC123"/>
  <sheetViews>
    <sheetView tabSelected="1" view="pageBreakPreview" topLeftCell="A8" zoomScale="45" zoomScaleNormal="85" zoomScaleSheetLayoutView="45" zoomScalePageLayoutView="70" workbookViewId="0">
      <selection activeCell="K92" sqref="K92:L92"/>
    </sheetView>
  </sheetViews>
  <sheetFormatPr defaultColWidth="9.140625" defaultRowHeight="15" x14ac:dyDescent="0.25"/>
  <cols>
    <col min="1" max="1" width="9.140625" style="1"/>
    <col min="2" max="2" width="15.7109375" style="1" customWidth="1"/>
    <col min="3" max="3" width="16.140625" style="1" customWidth="1"/>
    <col min="4" max="25" width="11.7109375" style="1" customWidth="1"/>
    <col min="26" max="16384" width="9.140625" style="1"/>
  </cols>
  <sheetData>
    <row r="4" spans="1:25" ht="23.25" x14ac:dyDescent="0.35">
      <c r="P4" s="13" t="s">
        <v>21</v>
      </c>
      <c r="Q4" s="13"/>
      <c r="R4" s="13"/>
      <c r="S4" s="13"/>
      <c r="T4" s="13"/>
      <c r="U4" s="13"/>
      <c r="V4" s="13"/>
      <c r="W4" s="13"/>
      <c r="X4" s="13"/>
      <c r="Y4" s="13"/>
    </row>
    <row r="5" spans="1:25" ht="23.25" x14ac:dyDescent="0.35">
      <c r="P5" s="13"/>
      <c r="Q5" s="13"/>
      <c r="R5" s="13"/>
      <c r="S5" s="13"/>
      <c r="T5" s="13"/>
      <c r="U5" s="13"/>
      <c r="V5" s="13"/>
      <c r="W5" s="13"/>
      <c r="X5" s="13"/>
      <c r="Y5" s="13"/>
    </row>
    <row r="6" spans="1:25" ht="24" thickBot="1" x14ac:dyDescent="0.4">
      <c r="P6" s="13" t="s">
        <v>22</v>
      </c>
      <c r="Q6" s="13"/>
      <c r="R6" s="14"/>
      <c r="S6" s="14"/>
      <c r="T6" s="13"/>
      <c r="U6" s="82" t="s">
        <v>48</v>
      </c>
      <c r="V6" s="82"/>
      <c r="W6" s="82"/>
      <c r="X6" s="82"/>
      <c r="Y6" s="77"/>
    </row>
    <row r="7" spans="1:25" x14ac:dyDescent="0.25">
      <c r="R7" s="83" t="s">
        <v>23</v>
      </c>
      <c r="S7" s="83"/>
      <c r="U7" s="61"/>
      <c r="V7" s="61"/>
      <c r="W7" s="61"/>
      <c r="X7" s="41"/>
      <c r="Y7" s="61"/>
    </row>
    <row r="9" spans="1:25" ht="70.5" customHeight="1" x14ac:dyDescent="0.25"/>
    <row r="10" spans="1:25" ht="30" x14ac:dyDescent="0.25">
      <c r="B10" s="84" t="s">
        <v>24</v>
      </c>
      <c r="C10" s="84"/>
      <c r="D10" s="84"/>
      <c r="E10" s="84"/>
      <c r="F10" s="84"/>
      <c r="G10" s="84"/>
      <c r="H10" s="84"/>
      <c r="I10" s="84"/>
      <c r="J10" s="84"/>
      <c r="K10" s="84"/>
      <c r="L10" s="84"/>
      <c r="M10" s="84"/>
      <c r="N10" s="84"/>
      <c r="O10" s="84"/>
      <c r="P10" s="84"/>
      <c r="Q10" s="84"/>
      <c r="R10" s="84"/>
      <c r="S10" s="84"/>
      <c r="T10" s="84"/>
      <c r="U10" s="84"/>
      <c r="V10" s="64"/>
      <c r="W10" s="69"/>
      <c r="X10" s="42"/>
      <c r="Y10" s="78"/>
    </row>
    <row r="11" spans="1:25" ht="33" customHeight="1" x14ac:dyDescent="0.25">
      <c r="B11" s="85" t="s">
        <v>25</v>
      </c>
      <c r="C11" s="85"/>
      <c r="D11" s="85"/>
      <c r="E11" s="85"/>
      <c r="F11" s="85"/>
      <c r="G11" s="85"/>
      <c r="H11" s="85"/>
      <c r="I11" s="85"/>
      <c r="J11" s="85"/>
      <c r="K11" s="85"/>
      <c r="L11" s="85"/>
      <c r="M11" s="85"/>
      <c r="N11" s="85"/>
      <c r="O11" s="85"/>
      <c r="P11" s="85"/>
      <c r="Q11" s="85"/>
      <c r="R11" s="85"/>
      <c r="S11" s="85"/>
      <c r="T11" s="85"/>
      <c r="U11" s="85"/>
      <c r="V11" s="65"/>
      <c r="W11" s="70"/>
      <c r="X11" s="43"/>
      <c r="Y11" s="79"/>
    </row>
    <row r="12" spans="1:25" ht="84" customHeight="1" x14ac:dyDescent="0.25">
      <c r="A12" s="86" t="s">
        <v>65</v>
      </c>
      <c r="B12" s="86"/>
      <c r="C12" s="86"/>
      <c r="D12" s="86"/>
      <c r="E12" s="86"/>
      <c r="F12" s="86"/>
      <c r="G12" s="86"/>
      <c r="H12" s="86"/>
      <c r="I12" s="86"/>
      <c r="J12" s="86"/>
      <c r="K12" s="86"/>
      <c r="L12" s="86"/>
      <c r="M12" s="86"/>
      <c r="N12" s="86"/>
      <c r="O12" s="86"/>
      <c r="P12" s="86"/>
      <c r="Q12" s="86"/>
      <c r="R12" s="86"/>
      <c r="S12" s="86"/>
      <c r="T12" s="86"/>
      <c r="U12" s="86"/>
      <c r="V12" s="66"/>
      <c r="W12" s="71"/>
      <c r="X12" s="44"/>
      <c r="Y12" s="80"/>
    </row>
    <row r="13" spans="1:25" ht="19.5" thickBot="1" x14ac:dyDescent="0.35">
      <c r="R13" s="5"/>
      <c r="S13" s="5"/>
      <c r="T13" s="5"/>
      <c r="U13" s="63" t="s">
        <v>26</v>
      </c>
      <c r="V13" s="67"/>
      <c r="W13" s="68"/>
      <c r="X13" s="40"/>
      <c r="Y13" s="76"/>
    </row>
    <row r="14" spans="1:25" ht="21" thickBot="1" x14ac:dyDescent="0.35">
      <c r="Q14" s="95" t="s">
        <v>27</v>
      </c>
      <c r="R14" s="95"/>
      <c r="S14" s="95"/>
      <c r="T14" s="95"/>
      <c r="U14" s="62" t="s">
        <v>28</v>
      </c>
      <c r="V14" s="58"/>
      <c r="W14" s="58"/>
      <c r="X14" s="58"/>
      <c r="Y14" s="58"/>
    </row>
    <row r="15" spans="1:25" ht="21" thickBot="1" x14ac:dyDescent="0.35">
      <c r="R15" s="12"/>
      <c r="S15" s="12"/>
      <c r="T15" s="20" t="s">
        <v>29</v>
      </c>
      <c r="U15" s="62"/>
      <c r="V15" s="58"/>
      <c r="W15" s="58"/>
      <c r="X15" s="58"/>
      <c r="Y15" s="58"/>
    </row>
    <row r="16" spans="1:25" ht="19.5" thickBot="1" x14ac:dyDescent="0.35">
      <c r="R16" s="5"/>
      <c r="S16" s="5"/>
      <c r="T16" s="5"/>
      <c r="U16" s="62"/>
      <c r="V16" s="58"/>
      <c r="W16" s="58"/>
      <c r="X16" s="58"/>
      <c r="Y16" s="58"/>
    </row>
    <row r="17" spans="2:25" ht="24" thickBot="1" x14ac:dyDescent="0.4">
      <c r="B17" s="96" t="s">
        <v>30</v>
      </c>
      <c r="C17" s="96"/>
      <c r="D17" s="96"/>
      <c r="E17" s="96"/>
      <c r="F17" s="96"/>
      <c r="G17" s="96"/>
      <c r="H17" s="96"/>
      <c r="I17" s="96"/>
      <c r="J17" s="96"/>
      <c r="K17" s="96"/>
      <c r="L17" s="96"/>
      <c r="M17" s="96"/>
      <c r="N17" s="96"/>
      <c r="O17" s="96"/>
      <c r="P17" s="96"/>
      <c r="Q17" s="96"/>
      <c r="R17" s="96"/>
      <c r="S17" s="5"/>
      <c r="T17" s="5"/>
      <c r="U17" s="62"/>
      <c r="V17" s="58"/>
      <c r="W17" s="58"/>
      <c r="X17" s="58"/>
      <c r="Y17" s="58"/>
    </row>
    <row r="18" spans="2:25" ht="18.75" customHeight="1" thickBot="1" x14ac:dyDescent="0.4">
      <c r="B18" s="13"/>
      <c r="C18" s="13"/>
      <c r="D18" s="13"/>
      <c r="E18" s="13"/>
      <c r="F18" s="13"/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5"/>
      <c r="T18" s="5"/>
      <c r="U18" s="62"/>
      <c r="V18" s="58"/>
      <c r="W18" s="58"/>
      <c r="X18" s="58"/>
      <c r="Y18" s="58"/>
    </row>
    <row r="19" spans="2:25" ht="24" thickBot="1" x14ac:dyDescent="0.4">
      <c r="B19" s="13"/>
      <c r="C19" s="13"/>
      <c r="D19" s="13"/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5"/>
      <c r="T19" s="5"/>
      <c r="U19" s="62"/>
      <c r="V19" s="58"/>
      <c r="W19" s="58"/>
      <c r="X19" s="58"/>
      <c r="Y19" s="58"/>
    </row>
    <row r="20" spans="2:25" ht="40.5" customHeight="1" thickBot="1" x14ac:dyDescent="0.4">
      <c r="B20" s="13" t="s">
        <v>31</v>
      </c>
      <c r="C20" s="93"/>
      <c r="D20" s="93"/>
      <c r="E20" s="93"/>
      <c r="F20" s="93"/>
      <c r="G20" s="93"/>
      <c r="H20" s="93"/>
      <c r="I20" s="93"/>
      <c r="J20" s="93"/>
      <c r="K20" s="93"/>
      <c r="L20" s="93"/>
      <c r="M20" s="93"/>
      <c r="N20" s="93"/>
      <c r="O20" s="93"/>
      <c r="P20" s="93"/>
      <c r="Q20" s="93"/>
      <c r="R20" s="93"/>
      <c r="S20" s="5"/>
      <c r="T20" s="5"/>
      <c r="U20" s="62"/>
      <c r="V20" s="58"/>
      <c r="W20" s="58"/>
      <c r="X20" s="58"/>
      <c r="Y20" s="58"/>
    </row>
    <row r="21" spans="2:25" ht="30" customHeight="1" thickBot="1" x14ac:dyDescent="0.4">
      <c r="B21" s="13" t="s">
        <v>32</v>
      </c>
      <c r="C21" s="13"/>
      <c r="D21" s="94" t="s">
        <v>43</v>
      </c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15" t="s">
        <v>34</v>
      </c>
      <c r="R21" s="15"/>
      <c r="S21" s="5"/>
      <c r="T21" s="5"/>
      <c r="U21" s="62"/>
      <c r="V21" s="58"/>
      <c r="W21" s="58"/>
      <c r="X21" s="58"/>
      <c r="Y21" s="58"/>
    </row>
    <row r="22" spans="2:25" ht="39" customHeight="1" thickBot="1" x14ac:dyDescent="0.4">
      <c r="B22" s="13" t="s">
        <v>33</v>
      </c>
      <c r="C22" s="13"/>
      <c r="D22" s="96" t="s">
        <v>57</v>
      </c>
      <c r="E22" s="96"/>
      <c r="F22" s="96"/>
      <c r="G22" s="96"/>
      <c r="H22" s="96"/>
      <c r="I22" s="96"/>
      <c r="J22" s="96"/>
      <c r="K22" s="96"/>
      <c r="L22" s="96"/>
      <c r="M22" s="96"/>
      <c r="N22" s="96"/>
      <c r="O22" s="96"/>
      <c r="P22" s="96"/>
      <c r="Q22" s="96"/>
      <c r="R22" s="96"/>
      <c r="S22" s="5"/>
      <c r="T22" s="5"/>
      <c r="U22" s="5"/>
      <c r="V22" s="5"/>
      <c r="W22" s="5"/>
      <c r="X22" s="5"/>
      <c r="Y22" s="5"/>
    </row>
    <row r="23" spans="2:25" ht="42.75" customHeight="1" thickBot="1" x14ac:dyDescent="0.4">
      <c r="B23" s="13" t="s">
        <v>35</v>
      </c>
      <c r="C23" s="13"/>
      <c r="D23" s="13"/>
      <c r="E23" s="13"/>
      <c r="F23" s="13"/>
      <c r="G23" s="97" t="s">
        <v>44</v>
      </c>
      <c r="H23" s="97"/>
      <c r="I23" s="97"/>
      <c r="J23" s="97"/>
      <c r="K23" s="97"/>
      <c r="L23" s="97"/>
      <c r="M23" s="97"/>
      <c r="N23" s="97"/>
      <c r="O23" s="97"/>
      <c r="P23" s="97"/>
      <c r="Q23" s="97"/>
      <c r="R23" s="97"/>
    </row>
    <row r="24" spans="2:25" ht="30" customHeight="1" thickBot="1" x14ac:dyDescent="0.4">
      <c r="B24" s="13" t="s">
        <v>36</v>
      </c>
      <c r="C24" s="13"/>
      <c r="D24" s="13"/>
      <c r="E24" s="13"/>
      <c r="F24" s="13"/>
      <c r="G24" s="97"/>
      <c r="H24" s="97"/>
      <c r="I24" s="97"/>
      <c r="J24" s="97"/>
      <c r="K24" s="97"/>
      <c r="L24" s="97"/>
      <c r="M24" s="97"/>
      <c r="N24" s="97"/>
      <c r="O24" s="97"/>
      <c r="P24" s="97"/>
      <c r="Q24" s="97"/>
      <c r="R24" s="97"/>
    </row>
    <row r="25" spans="2:25" ht="34.5" customHeight="1" thickBot="1" x14ac:dyDescent="0.4">
      <c r="B25" s="13" t="s">
        <v>37</v>
      </c>
      <c r="C25" s="13"/>
      <c r="D25" s="98"/>
      <c r="E25" s="93"/>
      <c r="F25" s="93"/>
      <c r="G25" s="93"/>
      <c r="H25" s="93"/>
      <c r="I25" s="93"/>
      <c r="J25" s="93"/>
      <c r="K25" s="93"/>
      <c r="L25" s="93"/>
      <c r="M25" s="93"/>
      <c r="N25" s="93"/>
      <c r="O25" s="93"/>
      <c r="P25" s="93"/>
      <c r="Q25" s="93"/>
      <c r="R25" s="93"/>
    </row>
    <row r="26" spans="2:25" ht="20.25" x14ac:dyDescent="0.3">
      <c r="B26" s="12"/>
      <c r="C26" s="12"/>
      <c r="D26" s="12"/>
      <c r="E26" s="12"/>
      <c r="F26" s="12"/>
      <c r="G26" s="12"/>
      <c r="H26" s="12"/>
      <c r="I26" s="12"/>
      <c r="J26" s="12"/>
      <c r="K26" s="12"/>
      <c r="L26" s="12"/>
      <c r="M26" s="12"/>
      <c r="N26" s="12"/>
      <c r="O26" s="12"/>
      <c r="P26" s="12"/>
      <c r="Q26" s="12"/>
      <c r="R26" s="12"/>
    </row>
    <row r="27" spans="2:25" ht="20.25" x14ac:dyDescent="0.3">
      <c r="B27" s="12"/>
      <c r="C27" s="12"/>
      <c r="D27" s="12"/>
      <c r="E27" s="12"/>
      <c r="F27" s="12"/>
      <c r="G27" s="12"/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2"/>
    </row>
    <row r="28" spans="2:25" ht="20.25" x14ac:dyDescent="0.3">
      <c r="B28" s="12"/>
      <c r="C28" s="12"/>
      <c r="D28" s="12"/>
      <c r="E28" s="12"/>
      <c r="F28" s="12"/>
      <c r="G28" s="12"/>
      <c r="H28" s="12"/>
      <c r="I28" s="12"/>
      <c r="J28" s="12"/>
      <c r="K28" s="12"/>
      <c r="L28" s="12"/>
      <c r="M28" s="12"/>
      <c r="N28" s="12"/>
      <c r="O28" s="12"/>
      <c r="P28" s="12"/>
      <c r="Q28" s="12"/>
      <c r="R28" s="12"/>
    </row>
    <row r="29" spans="2:25" ht="20.25" x14ac:dyDescent="0.3">
      <c r="B29" s="12"/>
      <c r="C29" s="12"/>
      <c r="D29" s="12"/>
      <c r="E29" s="12"/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12"/>
      <c r="Q29" s="12"/>
      <c r="R29" s="12"/>
    </row>
    <row r="30" spans="2:25" ht="20.25" x14ac:dyDescent="0.3">
      <c r="B30" s="12"/>
      <c r="C30" s="12"/>
      <c r="D30" s="12"/>
      <c r="E30" s="12"/>
      <c r="F30" s="12"/>
      <c r="G30" s="12"/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</row>
    <row r="35" spans="1:25" ht="156" customHeight="1" x14ac:dyDescent="0.25">
      <c r="A35" s="99" t="s">
        <v>0</v>
      </c>
      <c r="B35" s="100"/>
      <c r="C35" s="100"/>
      <c r="D35" s="73" t="s">
        <v>8</v>
      </c>
      <c r="E35" s="73" t="s">
        <v>38</v>
      </c>
      <c r="F35" s="138" t="s">
        <v>63</v>
      </c>
      <c r="G35" s="138" t="s">
        <v>51</v>
      </c>
      <c r="H35" s="138" t="s">
        <v>9</v>
      </c>
      <c r="I35" s="138" t="s">
        <v>10</v>
      </c>
      <c r="J35" s="138" t="s">
        <v>11</v>
      </c>
      <c r="K35" s="138" t="s">
        <v>12</v>
      </c>
      <c r="L35" s="138" t="s">
        <v>13</v>
      </c>
      <c r="M35" s="138" t="s">
        <v>67</v>
      </c>
      <c r="N35" s="138" t="s">
        <v>14</v>
      </c>
      <c r="O35" s="138" t="s">
        <v>52</v>
      </c>
      <c r="P35" s="138" t="s">
        <v>68</v>
      </c>
      <c r="Q35" s="138" t="s">
        <v>15</v>
      </c>
      <c r="R35" s="138" t="s">
        <v>16</v>
      </c>
      <c r="S35" s="138" t="s">
        <v>40</v>
      </c>
      <c r="T35" s="138" t="s">
        <v>64</v>
      </c>
      <c r="U35" s="138" t="s">
        <v>62</v>
      </c>
      <c r="V35" s="138" t="s">
        <v>53</v>
      </c>
      <c r="W35" s="138" t="s">
        <v>56</v>
      </c>
      <c r="X35" s="140" t="s">
        <v>46</v>
      </c>
      <c r="Y35" s="138" t="s">
        <v>70</v>
      </c>
    </row>
    <row r="36" spans="1:25" ht="60.75" customHeight="1" x14ac:dyDescent="0.25">
      <c r="A36" s="101" t="s">
        <v>1</v>
      </c>
      <c r="B36" s="104" t="s">
        <v>66</v>
      </c>
      <c r="C36" s="105"/>
      <c r="D36" s="17"/>
      <c r="E36" s="17"/>
      <c r="F36" s="17" t="s">
        <v>41</v>
      </c>
      <c r="G36" s="17"/>
      <c r="H36" s="17"/>
      <c r="I36" s="17"/>
      <c r="J36" s="17"/>
      <c r="K36" s="17"/>
      <c r="L36" s="17">
        <v>5</v>
      </c>
      <c r="M36" s="17"/>
      <c r="N36" s="17">
        <v>5</v>
      </c>
      <c r="O36" s="17" t="s">
        <v>41</v>
      </c>
      <c r="P36" s="17"/>
      <c r="Q36" s="17">
        <v>100</v>
      </c>
      <c r="R36" s="17"/>
      <c r="S36" s="17"/>
      <c r="T36" s="17" t="s">
        <v>41</v>
      </c>
      <c r="U36" s="17"/>
      <c r="V36" s="17"/>
      <c r="W36" s="17"/>
      <c r="X36" s="141"/>
      <c r="Y36" s="17"/>
    </row>
    <row r="37" spans="1:25" ht="39.75" customHeight="1" x14ac:dyDescent="0.25">
      <c r="A37" s="102"/>
      <c r="B37" s="106" t="s">
        <v>58</v>
      </c>
      <c r="C37" s="107"/>
      <c r="D37" s="17"/>
      <c r="E37" s="17"/>
      <c r="F37" s="17"/>
      <c r="G37" s="17"/>
      <c r="H37" s="17"/>
      <c r="I37" s="17"/>
      <c r="J37" s="17"/>
      <c r="K37" s="17"/>
      <c r="L37" s="17"/>
      <c r="M37" s="17"/>
      <c r="N37" s="17">
        <v>9</v>
      </c>
      <c r="O37" s="17"/>
      <c r="P37" s="17"/>
      <c r="Q37" s="17" t="s">
        <v>41</v>
      </c>
      <c r="R37" s="17">
        <v>1</v>
      </c>
      <c r="S37" s="17"/>
      <c r="T37" s="17"/>
      <c r="U37" s="17" t="s">
        <v>41</v>
      </c>
      <c r="V37" s="17"/>
      <c r="W37" s="17"/>
      <c r="X37" s="141"/>
      <c r="Y37" s="17"/>
    </row>
    <row r="38" spans="1:25" ht="44.25" customHeight="1" x14ac:dyDescent="0.25">
      <c r="A38" s="102"/>
      <c r="B38" s="106" t="s">
        <v>45</v>
      </c>
      <c r="C38" s="107"/>
      <c r="D38" s="17"/>
      <c r="E38" s="17">
        <v>40</v>
      </c>
      <c r="F38" s="17"/>
      <c r="G38" s="17"/>
      <c r="H38" s="17"/>
      <c r="I38" s="17"/>
      <c r="J38" s="17"/>
      <c r="K38" s="17"/>
      <c r="L38" s="17">
        <v>5</v>
      </c>
      <c r="M38" s="17"/>
      <c r="N38" s="17"/>
      <c r="O38" s="17"/>
      <c r="P38" s="17"/>
      <c r="Q38" s="17"/>
      <c r="R38" s="17"/>
      <c r="S38" s="17"/>
      <c r="T38" s="17"/>
      <c r="U38" s="17"/>
      <c r="V38" s="17"/>
      <c r="W38" s="17"/>
      <c r="X38" s="141" t="s">
        <v>41</v>
      </c>
      <c r="Y38" s="17"/>
    </row>
    <row r="39" spans="1:25" ht="49.15" customHeight="1" x14ac:dyDescent="0.25">
      <c r="A39" s="102"/>
      <c r="B39" s="106" t="s">
        <v>41</v>
      </c>
      <c r="C39" s="107"/>
      <c r="D39" s="17"/>
      <c r="E39" s="17"/>
      <c r="F39" s="17"/>
      <c r="G39" s="17"/>
      <c r="H39" s="17"/>
      <c r="I39" s="17" t="s">
        <v>41</v>
      </c>
      <c r="J39" s="17"/>
      <c r="K39" s="17"/>
      <c r="L39" s="17"/>
      <c r="M39" s="17"/>
      <c r="N39" s="17">
        <v>1</v>
      </c>
      <c r="O39" s="17"/>
      <c r="P39" s="60" t="s">
        <v>41</v>
      </c>
      <c r="Q39" s="17"/>
      <c r="R39" s="17"/>
      <c r="S39" s="17" t="s">
        <v>41</v>
      </c>
      <c r="T39" s="17"/>
      <c r="U39" s="17"/>
      <c r="V39" s="17"/>
      <c r="W39" s="17"/>
      <c r="X39" s="141"/>
      <c r="Y39" s="17"/>
    </row>
    <row r="40" spans="1:25" ht="35.1" customHeight="1" thickBot="1" x14ac:dyDescent="0.3">
      <c r="A40" s="103"/>
      <c r="B40" s="87" t="s">
        <v>49</v>
      </c>
      <c r="C40" s="88"/>
      <c r="D40" s="24"/>
      <c r="E40" s="24"/>
      <c r="F40" s="24"/>
      <c r="G40" s="24"/>
      <c r="H40" s="24"/>
      <c r="I40" s="24"/>
      <c r="J40" s="24"/>
      <c r="K40" s="24"/>
      <c r="L40" s="24"/>
      <c r="M40" s="24"/>
      <c r="N40" s="24">
        <v>4</v>
      </c>
      <c r="O40" s="24"/>
      <c r="P40" s="24" t="s">
        <v>41</v>
      </c>
      <c r="Q40" s="24"/>
      <c r="R40" s="24"/>
      <c r="S40" s="24"/>
      <c r="T40" s="24"/>
      <c r="U40" s="24"/>
      <c r="V40" s="24"/>
      <c r="W40" s="24"/>
      <c r="X40" s="142"/>
      <c r="Y40" s="18"/>
    </row>
    <row r="41" spans="1:25" ht="81.75" customHeight="1" x14ac:dyDescent="0.25">
      <c r="A41" s="102" t="s">
        <v>2</v>
      </c>
      <c r="B41" s="109" t="s">
        <v>59</v>
      </c>
      <c r="C41" s="110"/>
      <c r="D41" s="26"/>
      <c r="E41" s="26"/>
      <c r="F41" s="26"/>
      <c r="G41" s="26">
        <v>40</v>
      </c>
      <c r="H41" s="26">
        <v>3</v>
      </c>
      <c r="I41" s="26">
        <v>10</v>
      </c>
      <c r="J41" s="26">
        <v>14</v>
      </c>
      <c r="K41" s="26">
        <v>70</v>
      </c>
      <c r="L41" s="26">
        <v>3</v>
      </c>
      <c r="M41" s="26" t="s">
        <v>41</v>
      </c>
      <c r="N41" s="26"/>
      <c r="O41" s="26"/>
      <c r="P41" s="26"/>
      <c r="Q41" s="26"/>
      <c r="R41" s="26"/>
      <c r="S41" s="26" t="s">
        <v>41</v>
      </c>
      <c r="T41" s="26" t="s">
        <v>41</v>
      </c>
      <c r="U41" s="26"/>
      <c r="V41" s="26"/>
      <c r="W41" s="26"/>
      <c r="X41" s="143"/>
      <c r="Y41" s="18"/>
    </row>
    <row r="42" spans="1:25" ht="48" customHeight="1" x14ac:dyDescent="0.25">
      <c r="A42" s="102"/>
      <c r="B42" s="114" t="s">
        <v>47</v>
      </c>
      <c r="C42" s="115"/>
      <c r="D42" s="18" t="s">
        <v>41</v>
      </c>
      <c r="E42" s="18"/>
      <c r="F42" s="18"/>
      <c r="G42" s="18"/>
      <c r="H42" s="18" t="s">
        <v>41</v>
      </c>
      <c r="I42" s="18" t="s">
        <v>41</v>
      </c>
      <c r="J42" s="18" t="s">
        <v>41</v>
      </c>
      <c r="K42" s="18">
        <v>170</v>
      </c>
      <c r="L42" s="18">
        <v>3</v>
      </c>
      <c r="M42" s="18"/>
      <c r="N42" s="18"/>
      <c r="O42" s="18"/>
      <c r="P42" s="18"/>
      <c r="Q42" s="18">
        <v>20</v>
      </c>
      <c r="R42" s="18"/>
      <c r="S42" s="18" t="s">
        <v>41</v>
      </c>
      <c r="T42" s="18"/>
      <c r="U42" s="18"/>
      <c r="V42" s="18"/>
      <c r="W42" s="18"/>
      <c r="X42" s="144"/>
      <c r="Y42" s="18"/>
    </row>
    <row r="43" spans="1:25" ht="45.75" customHeight="1" x14ac:dyDescent="0.25">
      <c r="A43" s="102"/>
      <c r="B43" s="106" t="s">
        <v>61</v>
      </c>
      <c r="C43" s="107"/>
      <c r="D43" s="18"/>
      <c r="E43" s="18"/>
      <c r="F43" s="18"/>
      <c r="G43" s="18"/>
      <c r="H43" s="18"/>
      <c r="I43" s="18"/>
      <c r="J43" s="18"/>
      <c r="K43" s="18"/>
      <c r="L43" s="18"/>
      <c r="M43" s="18"/>
      <c r="N43" s="18">
        <v>9</v>
      </c>
      <c r="O43" s="18"/>
      <c r="P43" s="18"/>
      <c r="Q43" s="18"/>
      <c r="R43" s="18"/>
      <c r="S43" s="18"/>
      <c r="T43" s="18"/>
      <c r="U43" s="18"/>
      <c r="V43" s="18"/>
      <c r="W43" s="18"/>
      <c r="X43" s="144"/>
      <c r="Y43" s="18"/>
    </row>
    <row r="44" spans="1:25" ht="35.1" customHeight="1" x14ac:dyDescent="0.25">
      <c r="A44" s="102"/>
      <c r="B44" s="106" t="s">
        <v>42</v>
      </c>
      <c r="C44" s="107"/>
      <c r="D44" s="18">
        <v>40</v>
      </c>
      <c r="E44" s="18"/>
      <c r="F44" s="18"/>
      <c r="G44" s="18"/>
      <c r="H44" s="18"/>
      <c r="I44" s="18"/>
      <c r="J44" s="18"/>
      <c r="K44" s="18"/>
      <c r="L44" s="18"/>
      <c r="M44" s="18"/>
      <c r="N44" s="18"/>
      <c r="O44" s="18"/>
      <c r="P44" s="18"/>
      <c r="Q44" s="18"/>
      <c r="R44" s="18"/>
      <c r="S44" s="18"/>
      <c r="T44" s="18"/>
      <c r="U44" s="18"/>
      <c r="V44" s="18"/>
      <c r="W44" s="18"/>
      <c r="X44" s="144"/>
      <c r="Y44" s="18"/>
    </row>
    <row r="45" spans="1:25" ht="45.75" customHeight="1" x14ac:dyDescent="0.25">
      <c r="A45" s="102"/>
      <c r="B45" s="106" t="s">
        <v>41</v>
      </c>
      <c r="C45" s="107"/>
      <c r="D45" s="18"/>
      <c r="E45" s="18"/>
      <c r="F45" s="18"/>
      <c r="G45" s="18"/>
      <c r="H45" s="18"/>
      <c r="I45" s="18"/>
      <c r="J45" s="18"/>
      <c r="K45" s="18"/>
      <c r="L45" s="18"/>
      <c r="M45" s="18"/>
      <c r="N45" s="18"/>
      <c r="O45" s="18"/>
      <c r="P45" s="18"/>
      <c r="Q45" s="18"/>
      <c r="R45" s="18"/>
      <c r="S45" s="18"/>
      <c r="T45" s="18"/>
      <c r="U45" s="18"/>
      <c r="V45" s="18"/>
      <c r="W45" s="18"/>
      <c r="X45" s="144"/>
      <c r="Y45" s="18"/>
    </row>
    <row r="46" spans="1:25" ht="35.1" customHeight="1" x14ac:dyDescent="0.25">
      <c r="A46" s="102"/>
      <c r="B46" s="106" t="s">
        <v>60</v>
      </c>
      <c r="C46" s="107"/>
      <c r="D46" s="18"/>
      <c r="E46" s="18"/>
      <c r="F46" s="18"/>
      <c r="G46" s="18"/>
      <c r="H46" s="18"/>
      <c r="I46" s="18"/>
      <c r="J46" s="18">
        <v>7</v>
      </c>
      <c r="K46" s="18"/>
      <c r="L46" s="18"/>
      <c r="M46" s="18"/>
      <c r="N46" s="18"/>
      <c r="O46" s="18"/>
      <c r="P46" s="18"/>
      <c r="Q46" s="18"/>
      <c r="R46" s="18"/>
      <c r="S46" s="18">
        <v>0.01</v>
      </c>
      <c r="T46" s="18"/>
      <c r="U46" s="18"/>
      <c r="V46" s="18"/>
      <c r="W46" s="18"/>
      <c r="X46" s="144">
        <v>120</v>
      </c>
      <c r="Y46" s="18"/>
    </row>
    <row r="47" spans="1:25" ht="35.1" customHeight="1" thickBot="1" x14ac:dyDescent="0.3">
      <c r="A47" s="108"/>
      <c r="B47" s="87"/>
      <c r="C47" s="88"/>
      <c r="D47" s="24"/>
      <c r="E47" s="24"/>
      <c r="F47" s="24"/>
      <c r="G47" s="24"/>
      <c r="H47" s="27"/>
      <c r="I47" s="27"/>
      <c r="J47" s="27"/>
      <c r="K47" s="27"/>
      <c r="L47" s="27"/>
      <c r="M47" s="27"/>
      <c r="N47" s="27"/>
      <c r="O47" s="27"/>
      <c r="P47" s="27"/>
      <c r="Q47" s="27"/>
      <c r="R47" s="27"/>
      <c r="S47" s="27"/>
      <c r="T47" s="27"/>
      <c r="U47" s="27"/>
      <c r="V47" s="27"/>
      <c r="W47" s="27"/>
      <c r="X47" s="145"/>
      <c r="Y47" s="149"/>
    </row>
    <row r="48" spans="1:25" ht="73.150000000000006" customHeight="1" x14ac:dyDescent="0.25">
      <c r="A48" s="102" t="s">
        <v>3</v>
      </c>
      <c r="B48" s="109" t="s">
        <v>55</v>
      </c>
      <c r="C48" s="110"/>
      <c r="D48" s="26"/>
      <c r="E48" s="26"/>
      <c r="F48" s="26"/>
      <c r="G48" s="26"/>
      <c r="H48" s="26"/>
      <c r="I48" s="26"/>
      <c r="J48" s="26"/>
      <c r="K48" s="26"/>
      <c r="L48" s="26">
        <v>6</v>
      </c>
      <c r="M48" s="26">
        <v>0.1</v>
      </c>
      <c r="N48" s="26"/>
      <c r="O48" s="26">
        <v>110</v>
      </c>
      <c r="P48" s="26"/>
      <c r="Q48" s="26"/>
      <c r="R48" s="26"/>
      <c r="S48" s="26">
        <v>1.5</v>
      </c>
      <c r="T48" s="26"/>
      <c r="U48" s="26">
        <v>45</v>
      </c>
      <c r="V48" s="26"/>
      <c r="W48" s="26"/>
      <c r="X48" s="143"/>
      <c r="Y48" s="18"/>
    </row>
    <row r="49" spans="1:26" ht="35.1" customHeight="1" x14ac:dyDescent="0.25">
      <c r="A49" s="102"/>
      <c r="B49" s="89" t="s">
        <v>39</v>
      </c>
      <c r="C49" s="90"/>
      <c r="D49" s="18"/>
      <c r="E49" s="18"/>
      <c r="F49" s="18"/>
      <c r="G49" s="18"/>
      <c r="H49" s="18"/>
      <c r="I49" s="18"/>
      <c r="J49" s="18"/>
      <c r="K49" s="18"/>
      <c r="L49" s="18"/>
      <c r="M49" s="18"/>
      <c r="N49" s="18">
        <v>9</v>
      </c>
      <c r="O49" s="18"/>
      <c r="P49" s="18"/>
      <c r="Q49" s="18"/>
      <c r="R49" s="18">
        <v>0.5</v>
      </c>
      <c r="S49" s="18"/>
      <c r="T49" s="18"/>
      <c r="U49" s="18"/>
      <c r="V49" s="18"/>
      <c r="W49" s="18"/>
      <c r="X49" s="144"/>
      <c r="Y49" s="18"/>
    </row>
    <row r="50" spans="1:26" ht="35.1" customHeight="1" x14ac:dyDescent="0.25">
      <c r="A50" s="102"/>
      <c r="B50" s="89" t="s">
        <v>41</v>
      </c>
      <c r="C50" s="90"/>
      <c r="D50" s="18"/>
      <c r="E50" s="18"/>
      <c r="F50" s="18"/>
      <c r="G50" s="18"/>
      <c r="H50" s="18"/>
      <c r="I50" s="18"/>
      <c r="J50" s="18"/>
      <c r="K50" s="18"/>
      <c r="L50" s="18"/>
      <c r="M50" s="18"/>
      <c r="N50" s="18"/>
      <c r="O50" s="18"/>
      <c r="P50" s="18" t="s">
        <v>41</v>
      </c>
      <c r="Q50" s="18"/>
      <c r="R50" s="18"/>
      <c r="S50" s="18"/>
      <c r="T50" s="18"/>
      <c r="U50" s="18"/>
      <c r="V50" s="18"/>
      <c r="W50" s="18"/>
      <c r="X50" s="144"/>
      <c r="Y50" s="18"/>
    </row>
    <row r="51" spans="1:26" ht="35.1" customHeight="1" thickBot="1" x14ac:dyDescent="0.3">
      <c r="A51" s="108"/>
      <c r="B51" s="91" t="s">
        <v>41</v>
      </c>
      <c r="C51" s="92"/>
      <c r="D51" s="25"/>
      <c r="E51" s="25"/>
      <c r="F51" s="25"/>
      <c r="G51" s="25"/>
      <c r="H51" s="25"/>
      <c r="I51" s="25"/>
      <c r="J51" s="25"/>
      <c r="K51" s="25"/>
      <c r="L51" s="25"/>
      <c r="M51" s="25"/>
      <c r="N51" s="25"/>
      <c r="O51" s="25"/>
      <c r="P51" s="25"/>
      <c r="Q51" s="25"/>
      <c r="R51" s="25"/>
      <c r="S51" s="25"/>
      <c r="T51" s="25"/>
      <c r="U51" s="25"/>
      <c r="V51" s="25"/>
      <c r="W51" s="25"/>
      <c r="X51" s="146"/>
      <c r="Y51" s="25"/>
    </row>
    <row r="52" spans="1:26" ht="20.100000000000001" customHeight="1" thickBot="1" x14ac:dyDescent="0.3">
      <c r="A52" s="111" t="s">
        <v>4</v>
      </c>
      <c r="B52" s="112"/>
      <c r="C52" s="113"/>
      <c r="D52" s="38">
        <f>SUM(D36:D51)</f>
        <v>40</v>
      </c>
      <c r="E52" s="38">
        <f>SUM(E36:E51)</f>
        <v>40</v>
      </c>
      <c r="F52" s="35">
        <f>SUM(F35:F51)</f>
        <v>0</v>
      </c>
      <c r="G52" s="38">
        <f>SUM(G36:G51)</f>
        <v>40</v>
      </c>
      <c r="H52" s="38">
        <f>SUM(H36:H51)</f>
        <v>3</v>
      </c>
      <c r="I52" s="38">
        <f t="shared" ref="I52:R52" si="0">SUM(I36:I51)</f>
        <v>10</v>
      </c>
      <c r="J52" s="38">
        <f t="shared" si="0"/>
        <v>21</v>
      </c>
      <c r="K52" s="38">
        <f t="shared" si="0"/>
        <v>240</v>
      </c>
      <c r="L52" s="38">
        <f t="shared" si="0"/>
        <v>22</v>
      </c>
      <c r="M52" s="38">
        <f t="shared" si="0"/>
        <v>0.1</v>
      </c>
      <c r="N52" s="38">
        <f t="shared" si="0"/>
        <v>37</v>
      </c>
      <c r="O52" s="38">
        <f t="shared" si="0"/>
        <v>110</v>
      </c>
      <c r="P52" s="38">
        <f t="shared" si="0"/>
        <v>0</v>
      </c>
      <c r="Q52" s="38">
        <f t="shared" si="0"/>
        <v>120</v>
      </c>
      <c r="R52" s="39">
        <f t="shared" si="0"/>
        <v>1.5</v>
      </c>
      <c r="S52" s="39">
        <v>2</v>
      </c>
      <c r="T52" s="38">
        <f>SUM(T36:T51)</f>
        <v>0</v>
      </c>
      <c r="U52" s="38">
        <f>SUM(U36:U51)</f>
        <v>45</v>
      </c>
      <c r="V52" s="38">
        <f>SUM(V36:V51)</f>
        <v>0</v>
      </c>
      <c r="W52" s="72">
        <v>0</v>
      </c>
      <c r="X52" s="34">
        <f>SUM(X36:X51)</f>
        <v>120</v>
      </c>
      <c r="Y52" s="35">
        <f t="shared" ref="Y52" si="1">SUM(Y35:Y51)</f>
        <v>0</v>
      </c>
    </row>
    <row r="53" spans="1:26" ht="20.100000000000001" customHeight="1" thickBot="1" x14ac:dyDescent="0.4">
      <c r="A53" s="111" t="s">
        <v>5</v>
      </c>
      <c r="B53" s="112"/>
      <c r="C53" s="113"/>
      <c r="D53" s="30">
        <v>1.2</v>
      </c>
      <c r="E53" s="30">
        <v>1.2</v>
      </c>
      <c r="F53" s="33">
        <v>0.4</v>
      </c>
      <c r="G53" s="30">
        <v>1.59</v>
      </c>
      <c r="H53" s="30">
        <v>0.7</v>
      </c>
      <c r="I53" s="30">
        <v>0.4</v>
      </c>
      <c r="J53" s="30">
        <v>0.8</v>
      </c>
      <c r="K53" s="30">
        <v>11</v>
      </c>
      <c r="L53" s="30">
        <v>1</v>
      </c>
      <c r="M53" s="30">
        <v>1</v>
      </c>
      <c r="N53" s="30">
        <v>1.8</v>
      </c>
      <c r="O53" s="30">
        <v>4.7</v>
      </c>
      <c r="P53" s="30">
        <v>0.26</v>
      </c>
      <c r="Q53" s="30">
        <v>8.5</v>
      </c>
      <c r="R53" s="30">
        <v>0.05</v>
      </c>
      <c r="S53" s="30">
        <v>28</v>
      </c>
      <c r="T53" s="30">
        <v>1.2</v>
      </c>
      <c r="U53" s="30">
        <v>0.5</v>
      </c>
      <c r="V53" s="30">
        <v>0.6</v>
      </c>
      <c r="W53" s="30">
        <v>0.5</v>
      </c>
      <c r="X53" s="147">
        <v>5</v>
      </c>
      <c r="Y53" s="33">
        <v>1.44</v>
      </c>
      <c r="Z53" s="45">
        <v>42</v>
      </c>
    </row>
    <row r="54" spans="1:26" ht="20.100000000000001" customHeight="1" x14ac:dyDescent="0.25">
      <c r="A54" s="111" t="s">
        <v>6</v>
      </c>
      <c r="B54" s="112"/>
      <c r="C54" s="22">
        <v>224.86500000000001</v>
      </c>
      <c r="D54" s="28">
        <v>125</v>
      </c>
      <c r="E54" s="28">
        <v>200</v>
      </c>
      <c r="F54" s="28">
        <v>90.5</v>
      </c>
      <c r="G54" s="28">
        <v>268.8</v>
      </c>
      <c r="H54" s="28">
        <v>162.4</v>
      </c>
      <c r="I54" s="28">
        <v>62.4</v>
      </c>
      <c r="J54" s="28">
        <v>74.099999999999994</v>
      </c>
      <c r="K54" s="28">
        <v>65</v>
      </c>
      <c r="L54" s="28">
        <v>1157.22</v>
      </c>
      <c r="M54" s="28">
        <v>23</v>
      </c>
      <c r="N54" s="28">
        <v>85.25</v>
      </c>
      <c r="O54" s="28">
        <v>305.42</v>
      </c>
      <c r="P54" s="28">
        <v>390</v>
      </c>
      <c r="Q54" s="28">
        <v>113.1</v>
      </c>
      <c r="R54" s="28">
        <v>687</v>
      </c>
      <c r="S54" s="28">
        <v>9.1</v>
      </c>
      <c r="T54" s="28">
        <v>127.4</v>
      </c>
      <c r="U54" s="28">
        <v>507</v>
      </c>
      <c r="V54" s="28">
        <v>332</v>
      </c>
      <c r="W54" s="28">
        <v>100.43</v>
      </c>
      <c r="X54" s="148">
        <v>440</v>
      </c>
      <c r="Y54" s="28">
        <v>156.66</v>
      </c>
    </row>
    <row r="55" spans="1:26" ht="20.100000000000001" customHeight="1" x14ac:dyDescent="0.25">
      <c r="A55" s="120" t="s">
        <v>7</v>
      </c>
      <c r="B55" s="121"/>
      <c r="C55" s="23">
        <f>SUM(D55:X55)</f>
        <v>9621.134399999999</v>
      </c>
      <c r="D55" s="29">
        <f>D53*D54</f>
        <v>150</v>
      </c>
      <c r="E55" s="29">
        <f t="shared" ref="E55:U55" si="2">E53*E54</f>
        <v>240</v>
      </c>
      <c r="F55" s="29">
        <f t="shared" si="2"/>
        <v>36.200000000000003</v>
      </c>
      <c r="G55" s="29">
        <f t="shared" si="2"/>
        <v>427.39200000000005</v>
      </c>
      <c r="H55" s="29">
        <f t="shared" si="2"/>
        <v>113.67999999999999</v>
      </c>
      <c r="I55" s="29">
        <f t="shared" si="2"/>
        <v>24.96</v>
      </c>
      <c r="J55" s="29">
        <f t="shared" si="2"/>
        <v>59.28</v>
      </c>
      <c r="K55" s="29">
        <f t="shared" si="2"/>
        <v>715</v>
      </c>
      <c r="L55" s="29">
        <f t="shared" si="2"/>
        <v>1157.22</v>
      </c>
      <c r="M55" s="29">
        <f t="shared" si="2"/>
        <v>23</v>
      </c>
      <c r="N55" s="29">
        <f t="shared" si="2"/>
        <v>153.45000000000002</v>
      </c>
      <c r="O55" s="29">
        <f t="shared" si="2"/>
        <v>1435.4740000000002</v>
      </c>
      <c r="P55" s="29">
        <f t="shared" si="2"/>
        <v>101.4</v>
      </c>
      <c r="Q55" s="29">
        <f t="shared" si="2"/>
        <v>961.34999999999991</v>
      </c>
      <c r="R55" s="29">
        <f t="shared" si="2"/>
        <v>34.35</v>
      </c>
      <c r="S55" s="29">
        <f t="shared" si="2"/>
        <v>254.79999999999998</v>
      </c>
      <c r="T55" s="29">
        <f t="shared" si="2"/>
        <v>152.88</v>
      </c>
      <c r="U55" s="29">
        <f t="shared" si="2"/>
        <v>253.5</v>
      </c>
      <c r="V55" s="29">
        <f t="shared" ref="V55" si="3">V53*V54</f>
        <v>199.2</v>
      </c>
      <c r="W55" s="32">
        <v>927.99840000000017</v>
      </c>
      <c r="X55" s="32">
        <f t="shared" ref="X55:Y55" si="4">X53*X54</f>
        <v>2200</v>
      </c>
      <c r="Y55" s="29">
        <f t="shared" si="4"/>
        <v>225.59039999999999</v>
      </c>
    </row>
    <row r="56" spans="1:26" x14ac:dyDescent="0.25">
      <c r="A56" s="3"/>
      <c r="B56" s="3"/>
      <c r="C56" s="2"/>
      <c r="D56" s="37"/>
      <c r="E56" s="37"/>
      <c r="F56" s="37"/>
      <c r="G56" s="37"/>
      <c r="H56" s="37"/>
      <c r="I56" s="37"/>
      <c r="J56" s="37"/>
      <c r="K56" s="37"/>
      <c r="L56" s="37"/>
      <c r="M56" s="37"/>
      <c r="N56" s="37"/>
      <c r="O56" s="37"/>
      <c r="P56" s="37"/>
      <c r="Q56" s="37"/>
      <c r="R56" s="37"/>
      <c r="S56" s="37"/>
      <c r="T56" s="37"/>
      <c r="U56" s="37"/>
      <c r="V56" s="37"/>
      <c r="W56" s="37"/>
      <c r="X56" s="37"/>
      <c r="Y56" s="37"/>
    </row>
    <row r="57" spans="1:26" s="5" customFormat="1" ht="18.75" x14ac:dyDescent="0.3">
      <c r="B57" s="117" t="s">
        <v>17</v>
      </c>
      <c r="C57" s="117"/>
      <c r="D57" s="6"/>
      <c r="E57" s="7"/>
      <c r="F57" s="16"/>
      <c r="G57" s="122" t="s">
        <v>44</v>
      </c>
      <c r="H57" s="122"/>
      <c r="L57" s="74" t="s">
        <v>19</v>
      </c>
      <c r="M57" s="6"/>
      <c r="N57" s="7"/>
      <c r="Q57" s="16" t="s">
        <v>72</v>
      </c>
    </row>
    <row r="58" spans="1:26" x14ac:dyDescent="0.25">
      <c r="E58" s="8"/>
      <c r="F58" s="8"/>
      <c r="G58" s="116" t="s">
        <v>18</v>
      </c>
      <c r="H58" s="116"/>
      <c r="P58" s="116" t="s">
        <v>18</v>
      </c>
      <c r="Q58" s="116"/>
      <c r="R58" s="116"/>
    </row>
    <row r="61" spans="1:26" s="5" customFormat="1" ht="18.75" x14ac:dyDescent="0.3">
      <c r="B61" s="117" t="s">
        <v>71</v>
      </c>
      <c r="C61" s="117"/>
      <c r="D61" s="7"/>
      <c r="E61" s="7"/>
      <c r="F61" s="16"/>
      <c r="G61" s="118" t="s">
        <v>48</v>
      </c>
      <c r="H61" s="118"/>
      <c r="K61" s="119" t="s">
        <v>20</v>
      </c>
      <c r="L61" s="119"/>
      <c r="M61" s="6"/>
      <c r="N61" s="7"/>
      <c r="Q61" s="16"/>
    </row>
    <row r="62" spans="1:26" x14ac:dyDescent="0.25">
      <c r="G62" s="116" t="s">
        <v>18</v>
      </c>
      <c r="H62" s="116"/>
      <c r="P62" s="116" t="s">
        <v>18</v>
      </c>
      <c r="Q62" s="116"/>
      <c r="R62" s="116"/>
    </row>
    <row r="65" spans="1:29" ht="146.25" customHeight="1" thickBot="1" x14ac:dyDescent="0.3">
      <c r="A65" s="123" t="s">
        <v>0</v>
      </c>
      <c r="B65" s="124"/>
      <c r="C65" s="124"/>
      <c r="D65" s="73" t="s">
        <v>8</v>
      </c>
      <c r="E65" s="73" t="s">
        <v>38</v>
      </c>
      <c r="F65" s="138" t="s">
        <v>63</v>
      </c>
      <c r="G65" s="138" t="s">
        <v>51</v>
      </c>
      <c r="H65" s="138" t="s">
        <v>9</v>
      </c>
      <c r="I65" s="138" t="s">
        <v>10</v>
      </c>
      <c r="J65" s="138" t="s">
        <v>11</v>
      </c>
      <c r="K65" s="138" t="s">
        <v>12</v>
      </c>
      <c r="L65" s="138" t="s">
        <v>13</v>
      </c>
      <c r="M65" s="138" t="s">
        <v>54</v>
      </c>
      <c r="N65" s="138" t="s">
        <v>14</v>
      </c>
      <c r="O65" s="138" t="s">
        <v>52</v>
      </c>
      <c r="P65" s="138" t="s">
        <v>69</v>
      </c>
      <c r="Q65" s="138" t="s">
        <v>15</v>
      </c>
      <c r="R65" s="138" t="s">
        <v>16</v>
      </c>
      <c r="S65" s="138" t="s">
        <v>40</v>
      </c>
      <c r="T65" s="138" t="s">
        <v>64</v>
      </c>
      <c r="U65" s="138" t="s">
        <v>62</v>
      </c>
      <c r="V65" s="138" t="s">
        <v>53</v>
      </c>
      <c r="W65" s="138" t="s">
        <v>56</v>
      </c>
      <c r="X65" s="138" t="s">
        <v>46</v>
      </c>
      <c r="Y65" s="139"/>
      <c r="Z65" s="37"/>
      <c r="AA65" s="37"/>
      <c r="AB65" s="37"/>
      <c r="AC65" s="37"/>
    </row>
    <row r="66" spans="1:29" s="11" customFormat="1" ht="56.25" customHeight="1" x14ac:dyDescent="0.25">
      <c r="A66" s="125" t="s">
        <v>1</v>
      </c>
      <c r="B66" s="104" t="s">
        <v>66</v>
      </c>
      <c r="C66" s="105"/>
      <c r="D66" s="17"/>
      <c r="E66" s="17"/>
      <c r="F66" s="17"/>
      <c r="G66" s="17"/>
      <c r="H66" s="17"/>
      <c r="I66" s="17"/>
      <c r="J66" s="17"/>
      <c r="K66" s="17"/>
      <c r="L66" s="17">
        <v>5</v>
      </c>
      <c r="M66" s="17"/>
      <c r="N66" s="17">
        <v>5</v>
      </c>
      <c r="O66" s="17" t="s">
        <v>41</v>
      </c>
      <c r="P66" s="17"/>
      <c r="Q66" s="17">
        <v>100</v>
      </c>
      <c r="R66" s="17"/>
      <c r="S66" s="17"/>
      <c r="T66" s="17" t="s">
        <v>41</v>
      </c>
      <c r="U66" s="17"/>
      <c r="V66" s="59"/>
      <c r="W66" s="59"/>
      <c r="X66" s="59"/>
      <c r="Y66" s="48"/>
    </row>
    <row r="67" spans="1:29" ht="45.75" customHeight="1" x14ac:dyDescent="0.25">
      <c r="A67" s="102"/>
      <c r="B67" s="106" t="s">
        <v>39</v>
      </c>
      <c r="C67" s="107"/>
      <c r="D67" s="17"/>
      <c r="E67" s="17"/>
      <c r="F67" s="17"/>
      <c r="G67" s="17"/>
      <c r="H67" s="17"/>
      <c r="I67" s="17"/>
      <c r="J67" s="17"/>
      <c r="K67" s="17"/>
      <c r="L67" s="17"/>
      <c r="M67" s="17"/>
      <c r="N67" s="17">
        <v>9</v>
      </c>
      <c r="O67" s="17"/>
      <c r="P67" s="17"/>
      <c r="Q67" s="17" t="s">
        <v>41</v>
      </c>
      <c r="R67" s="17" t="s">
        <v>41</v>
      </c>
      <c r="S67" s="17"/>
      <c r="T67" s="17"/>
      <c r="U67" s="17">
        <v>1</v>
      </c>
      <c r="V67" s="17"/>
      <c r="W67" s="17"/>
      <c r="X67" s="17"/>
      <c r="Y67" s="48"/>
    </row>
    <row r="68" spans="1:29" ht="42.75" customHeight="1" x14ac:dyDescent="0.25">
      <c r="A68" s="102"/>
      <c r="B68" s="106" t="s">
        <v>45</v>
      </c>
      <c r="C68" s="107"/>
      <c r="D68" s="17"/>
      <c r="E68" s="17">
        <v>40</v>
      </c>
      <c r="F68" s="17"/>
      <c r="G68" s="17"/>
      <c r="H68" s="17"/>
      <c r="I68" s="17"/>
      <c r="J68" s="17"/>
      <c r="K68" s="17"/>
      <c r="L68" s="17">
        <v>5</v>
      </c>
      <c r="M68" s="17"/>
      <c r="N68" s="17"/>
      <c r="O68" s="17"/>
      <c r="P68" s="17"/>
      <c r="Q68" s="17"/>
      <c r="R68" s="17"/>
      <c r="S68" s="17"/>
      <c r="T68" s="17"/>
      <c r="U68" s="17"/>
      <c r="V68" s="17"/>
      <c r="W68" s="17"/>
      <c r="X68" s="17" t="s">
        <v>41</v>
      </c>
      <c r="Y68" s="48"/>
    </row>
    <row r="69" spans="1:29" ht="42.6" customHeight="1" x14ac:dyDescent="0.25">
      <c r="A69" s="102"/>
      <c r="B69" s="106" t="s">
        <v>41</v>
      </c>
      <c r="C69" s="107"/>
      <c r="D69" s="17"/>
      <c r="E69" s="17"/>
      <c r="F69" s="17"/>
      <c r="G69" s="17"/>
      <c r="H69" s="17"/>
      <c r="I69" s="17" t="s">
        <v>41</v>
      </c>
      <c r="J69" s="17"/>
      <c r="K69" s="17"/>
      <c r="L69" s="17"/>
      <c r="M69" s="17"/>
      <c r="N69" s="17">
        <v>1</v>
      </c>
      <c r="O69" s="17"/>
      <c r="P69" s="17" t="s">
        <v>41</v>
      </c>
      <c r="Q69" s="17"/>
      <c r="R69" s="17"/>
      <c r="S69" s="17" t="s">
        <v>41</v>
      </c>
      <c r="T69" s="17"/>
      <c r="U69" s="17"/>
      <c r="V69" s="17"/>
      <c r="W69" s="17"/>
      <c r="X69" s="17"/>
      <c r="Y69" s="48"/>
    </row>
    <row r="70" spans="1:29" ht="35.1" customHeight="1" thickBot="1" x14ac:dyDescent="0.3">
      <c r="A70" s="103"/>
      <c r="B70" s="87" t="s">
        <v>54</v>
      </c>
      <c r="C70" s="88"/>
      <c r="D70" s="24"/>
      <c r="E70" s="24"/>
      <c r="F70" s="24"/>
      <c r="G70" s="24"/>
      <c r="H70" s="24"/>
      <c r="I70" s="24"/>
      <c r="J70" s="24"/>
      <c r="K70" s="24"/>
      <c r="L70" s="24"/>
      <c r="M70" s="24"/>
      <c r="N70" s="24"/>
      <c r="O70" s="24"/>
      <c r="P70" s="24">
        <v>100</v>
      </c>
      <c r="Q70" s="24"/>
      <c r="R70" s="24"/>
      <c r="S70" s="24"/>
      <c r="T70" s="24"/>
      <c r="U70" s="24"/>
      <c r="V70" s="24"/>
      <c r="W70" s="24"/>
      <c r="X70" s="24"/>
      <c r="Y70" s="50"/>
    </row>
    <row r="71" spans="1:29" ht="83.25" customHeight="1" x14ac:dyDescent="0.25">
      <c r="A71" s="102" t="s">
        <v>2</v>
      </c>
      <c r="B71" s="109" t="s">
        <v>59</v>
      </c>
      <c r="C71" s="110"/>
      <c r="D71" s="26"/>
      <c r="E71" s="26"/>
      <c r="F71" s="26"/>
      <c r="G71" s="26">
        <v>40</v>
      </c>
      <c r="H71" s="26">
        <v>3</v>
      </c>
      <c r="I71" s="26">
        <v>10</v>
      </c>
      <c r="J71" s="26">
        <v>14</v>
      </c>
      <c r="K71" s="26">
        <v>60</v>
      </c>
      <c r="L71" s="26">
        <v>3</v>
      </c>
      <c r="M71" s="26" t="s">
        <v>41</v>
      </c>
      <c r="N71" s="26"/>
      <c r="O71" s="26"/>
      <c r="P71" s="26"/>
      <c r="Q71" s="26"/>
      <c r="R71" s="26"/>
      <c r="S71" s="26" t="s">
        <v>41</v>
      </c>
      <c r="T71" s="26" t="s">
        <v>41</v>
      </c>
      <c r="U71" s="26"/>
      <c r="V71" s="26"/>
      <c r="W71" s="26"/>
      <c r="X71" s="26"/>
      <c r="Y71" s="50"/>
    </row>
    <row r="72" spans="1:29" ht="46.5" customHeight="1" x14ac:dyDescent="0.25">
      <c r="A72" s="102"/>
      <c r="B72" s="114" t="s">
        <v>47</v>
      </c>
      <c r="C72" s="115"/>
      <c r="D72" s="18" t="s">
        <v>41</v>
      </c>
      <c r="E72" s="18"/>
      <c r="F72" s="18"/>
      <c r="G72" s="18"/>
      <c r="H72" s="18" t="s">
        <v>41</v>
      </c>
      <c r="I72" s="18" t="s">
        <v>41</v>
      </c>
      <c r="J72" s="18" t="s">
        <v>41</v>
      </c>
      <c r="K72" s="18">
        <v>160</v>
      </c>
      <c r="L72" s="18">
        <v>3</v>
      </c>
      <c r="M72" s="18"/>
      <c r="N72" s="18"/>
      <c r="O72" s="18"/>
      <c r="P72" s="18"/>
      <c r="Q72" s="18">
        <v>20</v>
      </c>
      <c r="R72" s="18"/>
      <c r="S72" s="18"/>
      <c r="T72" s="18"/>
      <c r="U72" s="18"/>
      <c r="V72" s="18"/>
      <c r="W72" s="18"/>
      <c r="X72" s="18"/>
      <c r="Y72" s="50"/>
    </row>
    <row r="73" spans="1:29" ht="48" customHeight="1" x14ac:dyDescent="0.25">
      <c r="A73" s="102"/>
      <c r="B73" s="106" t="s">
        <v>61</v>
      </c>
      <c r="C73" s="107"/>
      <c r="D73" s="18"/>
      <c r="E73" s="18"/>
      <c r="F73" s="18"/>
      <c r="G73" s="18"/>
      <c r="H73" s="18"/>
      <c r="I73" s="18"/>
      <c r="J73" s="18"/>
      <c r="K73" s="18"/>
      <c r="L73" s="18"/>
      <c r="M73" s="18"/>
      <c r="N73" s="18">
        <v>9</v>
      </c>
      <c r="O73" s="18"/>
      <c r="P73" s="18"/>
      <c r="Q73" s="18"/>
      <c r="R73" s="18"/>
      <c r="S73" s="18"/>
      <c r="T73" s="18"/>
      <c r="U73" s="18"/>
      <c r="V73" s="18"/>
      <c r="W73" s="18"/>
      <c r="X73" s="18"/>
      <c r="Y73" s="50"/>
    </row>
    <row r="74" spans="1:29" ht="35.1" customHeight="1" x14ac:dyDescent="0.25">
      <c r="A74" s="102"/>
      <c r="B74" s="106" t="s">
        <v>42</v>
      </c>
      <c r="C74" s="107"/>
      <c r="D74" s="18">
        <v>35</v>
      </c>
      <c r="E74" s="18"/>
      <c r="F74" s="18"/>
      <c r="G74" s="18"/>
      <c r="H74" s="18"/>
      <c r="I74" s="18"/>
      <c r="J74" s="18"/>
      <c r="K74" s="18"/>
      <c r="L74" s="18"/>
      <c r="M74" s="18"/>
      <c r="N74" s="18"/>
      <c r="O74" s="18"/>
      <c r="P74" s="18"/>
      <c r="Q74" s="18"/>
      <c r="R74" s="18"/>
      <c r="S74" s="18"/>
      <c r="T74" s="18"/>
      <c r="U74" s="18"/>
      <c r="V74" s="18"/>
      <c r="W74" s="18"/>
      <c r="X74" s="18"/>
      <c r="Y74" s="50"/>
    </row>
    <row r="75" spans="1:29" ht="42.75" customHeight="1" x14ac:dyDescent="0.25">
      <c r="A75" s="102"/>
      <c r="B75" s="106" t="s">
        <v>41</v>
      </c>
      <c r="C75" s="107"/>
      <c r="D75" s="18"/>
      <c r="E75" s="18"/>
      <c r="F75" s="18"/>
      <c r="G75" s="18"/>
      <c r="H75" s="18"/>
      <c r="I75" s="18"/>
      <c r="J75" s="18"/>
      <c r="K75" s="18"/>
      <c r="L75" s="18"/>
      <c r="M75" s="18"/>
      <c r="N75" s="18"/>
      <c r="O75" s="18"/>
      <c r="P75" s="18"/>
      <c r="Q75" s="18"/>
      <c r="R75" s="18"/>
      <c r="S75" s="18"/>
      <c r="T75" s="18"/>
      <c r="U75" s="18"/>
      <c r="V75" s="18"/>
      <c r="W75" s="18"/>
      <c r="X75" s="18"/>
      <c r="Y75" s="50"/>
    </row>
    <row r="76" spans="1:29" ht="35.1" customHeight="1" x14ac:dyDescent="0.25">
      <c r="A76" s="102"/>
      <c r="B76" s="106" t="s">
        <v>60</v>
      </c>
      <c r="C76" s="107"/>
      <c r="D76" s="18"/>
      <c r="E76" s="18"/>
      <c r="F76" s="18"/>
      <c r="G76" s="18"/>
      <c r="H76" s="18"/>
      <c r="I76" s="18"/>
      <c r="J76" s="18">
        <v>7</v>
      </c>
      <c r="K76" s="18"/>
      <c r="L76" s="18"/>
      <c r="M76" s="18"/>
      <c r="N76" s="18"/>
      <c r="O76" s="18"/>
      <c r="P76" s="18"/>
      <c r="Q76" s="18"/>
      <c r="R76" s="18"/>
      <c r="S76" s="18" t="s">
        <v>50</v>
      </c>
      <c r="T76" s="18" t="s">
        <v>41</v>
      </c>
      <c r="U76" s="18"/>
      <c r="V76" s="18"/>
      <c r="W76" s="18"/>
      <c r="X76" s="18">
        <v>100</v>
      </c>
      <c r="Y76" s="50"/>
    </row>
    <row r="77" spans="1:29" ht="35.1" customHeight="1" thickBot="1" x14ac:dyDescent="0.3">
      <c r="A77" s="108"/>
      <c r="B77" s="87"/>
      <c r="C77" s="88"/>
      <c r="D77" s="24"/>
      <c r="E77" s="24"/>
      <c r="F77" s="24"/>
      <c r="G77" s="24"/>
      <c r="H77" s="24"/>
      <c r="I77" s="24"/>
      <c r="J77" s="24"/>
      <c r="K77" s="24"/>
      <c r="L77" s="24"/>
      <c r="M77" s="24"/>
      <c r="N77" s="24"/>
      <c r="O77" s="24"/>
      <c r="P77" s="24"/>
      <c r="Q77" s="24"/>
      <c r="R77" s="24"/>
      <c r="S77" s="24"/>
      <c r="T77" s="24"/>
      <c r="U77" s="24"/>
      <c r="V77" s="24"/>
      <c r="W77" s="24"/>
      <c r="X77" s="24"/>
      <c r="Y77" s="50"/>
    </row>
    <row r="78" spans="1:29" ht="75.599999999999994" customHeight="1" x14ac:dyDescent="0.25">
      <c r="A78" s="102" t="s">
        <v>3</v>
      </c>
      <c r="B78" s="109" t="s">
        <v>55</v>
      </c>
      <c r="C78" s="110"/>
      <c r="D78" s="26"/>
      <c r="E78" s="26"/>
      <c r="F78" s="26"/>
      <c r="G78" s="26"/>
      <c r="H78" s="26"/>
      <c r="I78" s="26"/>
      <c r="J78" s="26"/>
      <c r="K78" s="26"/>
      <c r="L78" s="26">
        <v>4</v>
      </c>
      <c r="M78" s="26">
        <v>0.1</v>
      </c>
      <c r="N78" s="26"/>
      <c r="O78" s="26">
        <v>100</v>
      </c>
      <c r="P78" s="26"/>
      <c r="Q78" s="26" t="s">
        <v>41</v>
      </c>
      <c r="R78" s="26"/>
      <c r="S78" s="26">
        <v>1</v>
      </c>
      <c r="T78" s="26"/>
      <c r="U78" s="26">
        <v>40</v>
      </c>
      <c r="V78" s="26"/>
      <c r="W78" s="26"/>
      <c r="X78" s="26"/>
      <c r="Y78" s="50"/>
    </row>
    <row r="79" spans="1:29" ht="45.75" customHeight="1" x14ac:dyDescent="0.25">
      <c r="A79" s="102"/>
      <c r="B79" s="89" t="s">
        <v>39</v>
      </c>
      <c r="C79" s="90"/>
      <c r="D79" s="18"/>
      <c r="E79" s="18"/>
      <c r="F79" s="18"/>
      <c r="G79" s="18"/>
      <c r="H79" s="18"/>
      <c r="I79" s="18"/>
      <c r="J79" s="18"/>
      <c r="K79" s="18"/>
      <c r="L79" s="18"/>
      <c r="M79" s="18"/>
      <c r="N79" s="18">
        <v>9</v>
      </c>
      <c r="O79" s="18"/>
      <c r="P79" s="18"/>
      <c r="Q79" s="18"/>
      <c r="R79" s="18">
        <v>0.5</v>
      </c>
      <c r="S79" s="18"/>
      <c r="T79" s="18"/>
      <c r="U79" s="18"/>
      <c r="V79" s="18"/>
      <c r="W79" s="18"/>
      <c r="X79" s="18"/>
      <c r="Y79" s="50"/>
    </row>
    <row r="80" spans="1:29" ht="35.1" customHeight="1" x14ac:dyDescent="0.25">
      <c r="A80" s="102"/>
      <c r="B80" s="89" t="s">
        <v>41</v>
      </c>
      <c r="C80" s="90"/>
      <c r="D80" s="18"/>
      <c r="E80" s="18"/>
      <c r="F80" s="18"/>
      <c r="G80" s="18"/>
      <c r="H80" s="18"/>
      <c r="I80" s="18"/>
      <c r="J80" s="18"/>
      <c r="K80" s="18"/>
      <c r="L80" s="18"/>
      <c r="M80" s="18"/>
      <c r="N80" s="18"/>
      <c r="O80" s="18"/>
      <c r="P80" s="18">
        <v>100</v>
      </c>
      <c r="Q80" s="18"/>
      <c r="R80" s="18"/>
      <c r="S80" s="18"/>
      <c r="T80" s="18"/>
      <c r="U80" s="18"/>
      <c r="V80" s="18"/>
      <c r="W80" s="18"/>
      <c r="X80" s="18"/>
      <c r="Y80" s="50"/>
    </row>
    <row r="81" spans="1:26" ht="35.1" customHeight="1" x14ac:dyDescent="0.25">
      <c r="A81" s="102"/>
      <c r="B81" s="91" t="s">
        <v>41</v>
      </c>
      <c r="C81" s="92"/>
      <c r="D81" s="18"/>
      <c r="E81" s="18"/>
      <c r="F81" s="18">
        <v>20</v>
      </c>
      <c r="G81" s="18"/>
      <c r="H81" s="18"/>
      <c r="I81" s="18"/>
      <c r="J81" s="18"/>
      <c r="K81" s="18"/>
      <c r="L81" s="18"/>
      <c r="M81" s="18"/>
      <c r="N81" s="18"/>
      <c r="O81" s="18"/>
      <c r="P81" s="18"/>
      <c r="Q81" s="18"/>
      <c r="R81" s="18"/>
      <c r="S81" s="18"/>
      <c r="T81" s="18"/>
      <c r="U81" s="18"/>
      <c r="V81" s="18"/>
      <c r="W81" s="18"/>
      <c r="X81" s="18"/>
      <c r="Y81" s="50"/>
    </row>
    <row r="82" spans="1:26" ht="35.1" customHeight="1" thickBot="1" x14ac:dyDescent="0.3">
      <c r="A82" s="108"/>
      <c r="B82" s="126"/>
      <c r="C82" s="127"/>
      <c r="D82" s="25"/>
      <c r="E82" s="25"/>
      <c r="F82" s="25"/>
      <c r="G82" s="25"/>
      <c r="H82" s="25"/>
      <c r="I82" s="25"/>
      <c r="J82" s="25"/>
      <c r="K82" s="25"/>
      <c r="L82" s="25"/>
      <c r="M82" s="25"/>
      <c r="N82" s="25"/>
      <c r="O82" s="25"/>
      <c r="P82" s="25"/>
      <c r="Q82" s="25"/>
      <c r="R82" s="25"/>
      <c r="S82" s="25"/>
      <c r="T82" s="25"/>
      <c r="U82" s="25"/>
      <c r="V82" s="25"/>
      <c r="W82" s="25"/>
      <c r="X82" s="25"/>
      <c r="Y82" s="51"/>
    </row>
    <row r="83" spans="1:26" ht="20.100000000000001" customHeight="1" thickBot="1" x14ac:dyDescent="0.3">
      <c r="A83" s="111" t="s">
        <v>4</v>
      </c>
      <c r="B83" s="112"/>
      <c r="C83" s="113"/>
      <c r="D83" s="35">
        <f>SUM(D66:D82)</f>
        <v>35</v>
      </c>
      <c r="E83" s="35">
        <f>SUM(E66:E82)</f>
        <v>40</v>
      </c>
      <c r="F83" s="35">
        <f>SUM(F66:F82)</f>
        <v>20</v>
      </c>
      <c r="G83" s="35">
        <f>SUM(G66:G82)</f>
        <v>40</v>
      </c>
      <c r="H83" s="35">
        <f>SUM(H66:H82)</f>
        <v>3</v>
      </c>
      <c r="I83" s="35">
        <f t="shared" ref="I83:R83" si="5">SUM(I66:I82)</f>
        <v>10</v>
      </c>
      <c r="J83" s="35">
        <f t="shared" si="5"/>
        <v>21</v>
      </c>
      <c r="K83" s="35">
        <f t="shared" si="5"/>
        <v>220</v>
      </c>
      <c r="L83" s="35">
        <f t="shared" si="5"/>
        <v>20</v>
      </c>
      <c r="M83" s="35">
        <f t="shared" si="5"/>
        <v>0.1</v>
      </c>
      <c r="N83" s="35">
        <f t="shared" si="5"/>
        <v>33</v>
      </c>
      <c r="O83" s="35">
        <f t="shared" si="5"/>
        <v>100</v>
      </c>
      <c r="P83" s="35">
        <f t="shared" si="5"/>
        <v>200</v>
      </c>
      <c r="Q83" s="35">
        <f t="shared" si="5"/>
        <v>120</v>
      </c>
      <c r="R83" s="36">
        <f t="shared" si="5"/>
        <v>0.5</v>
      </c>
      <c r="S83" s="36">
        <v>0.5</v>
      </c>
      <c r="T83" s="35">
        <f>SUM(T66:T82)</f>
        <v>0</v>
      </c>
      <c r="U83" s="35">
        <f>SUM(U66:U82)</f>
        <v>41</v>
      </c>
      <c r="V83" s="38">
        <f>SUM(V67:V82)</f>
        <v>0</v>
      </c>
      <c r="W83" s="72">
        <v>0</v>
      </c>
      <c r="X83" s="34">
        <f>SUM(X67:X82)</f>
        <v>100</v>
      </c>
      <c r="Y83" s="53"/>
    </row>
    <row r="84" spans="1:26" ht="20.100000000000001" customHeight="1" thickBot="1" x14ac:dyDescent="0.4">
      <c r="A84" s="111" t="s">
        <v>5</v>
      </c>
      <c r="B84" s="112"/>
      <c r="C84" s="113"/>
      <c r="D84" s="33">
        <v>0.6</v>
      </c>
      <c r="E84" s="33">
        <v>0.6</v>
      </c>
      <c r="F84" s="33">
        <v>0.1</v>
      </c>
      <c r="G84" s="33">
        <v>0.4</v>
      </c>
      <c r="H84" s="33">
        <v>0.28999999999999998</v>
      </c>
      <c r="I84" s="33">
        <v>0.1</v>
      </c>
      <c r="J84" s="33">
        <v>0.2</v>
      </c>
      <c r="K84" s="33">
        <v>2.2000000000000002</v>
      </c>
      <c r="L84" s="33">
        <v>0.3</v>
      </c>
      <c r="M84" s="33">
        <v>1</v>
      </c>
      <c r="N84" s="33">
        <v>0.7</v>
      </c>
      <c r="O84" s="33">
        <v>1.3</v>
      </c>
      <c r="P84" s="33">
        <v>1.5</v>
      </c>
      <c r="Q84" s="33">
        <v>1.5</v>
      </c>
      <c r="R84" s="33">
        <v>0.02</v>
      </c>
      <c r="S84" s="81">
        <v>8</v>
      </c>
      <c r="T84" s="33">
        <v>0.4</v>
      </c>
      <c r="U84" s="30">
        <v>0.2</v>
      </c>
      <c r="V84" s="30">
        <v>0.16</v>
      </c>
      <c r="W84" s="30">
        <v>0.2</v>
      </c>
      <c r="X84" s="30">
        <v>2</v>
      </c>
      <c r="Y84" s="55"/>
      <c r="Z84" s="4">
        <v>13</v>
      </c>
    </row>
    <row r="85" spans="1:26" ht="20.100000000000001" customHeight="1" x14ac:dyDescent="0.25">
      <c r="A85" s="111" t="s">
        <v>6</v>
      </c>
      <c r="B85" s="112"/>
      <c r="C85" s="19">
        <v>199.97200000000001</v>
      </c>
      <c r="D85" s="28">
        <v>125</v>
      </c>
      <c r="E85" s="28">
        <v>200</v>
      </c>
      <c r="F85" s="28">
        <v>90.5</v>
      </c>
      <c r="G85" s="28">
        <v>268.8</v>
      </c>
      <c r="H85" s="28">
        <v>162.4</v>
      </c>
      <c r="I85" s="28">
        <v>62.4</v>
      </c>
      <c r="J85" s="28">
        <v>74.099999999999994</v>
      </c>
      <c r="K85" s="28">
        <v>65</v>
      </c>
      <c r="L85" s="28">
        <v>1157.22</v>
      </c>
      <c r="M85" s="28">
        <v>206.82</v>
      </c>
      <c r="N85" s="28">
        <v>85.25</v>
      </c>
      <c r="O85" s="28">
        <v>90.5</v>
      </c>
      <c r="P85" s="28">
        <v>190</v>
      </c>
      <c r="Q85" s="28">
        <v>113.1</v>
      </c>
      <c r="R85" s="28">
        <v>687</v>
      </c>
      <c r="S85" s="28">
        <v>9.1</v>
      </c>
      <c r="T85" s="28">
        <v>127.4</v>
      </c>
      <c r="U85" s="28">
        <v>507</v>
      </c>
      <c r="V85" s="28">
        <v>332</v>
      </c>
      <c r="W85" s="28">
        <v>100.43</v>
      </c>
      <c r="X85" s="31">
        <v>440</v>
      </c>
      <c r="Y85" s="57"/>
    </row>
    <row r="86" spans="1:26" ht="20.100000000000001" customHeight="1" x14ac:dyDescent="0.25">
      <c r="A86" s="120" t="s">
        <v>7</v>
      </c>
      <c r="B86" s="121"/>
      <c r="C86" s="21">
        <f>SUM(D86:X86)</f>
        <v>3808.7053999999998</v>
      </c>
      <c r="D86" s="29">
        <f>D84*D85</f>
        <v>75</v>
      </c>
      <c r="E86" s="29">
        <f t="shared" ref="E86:X86" si="6">E84*E85</f>
        <v>120</v>
      </c>
      <c r="F86" s="29">
        <f t="shared" ref="F86" si="7">F84*F85</f>
        <v>9.0500000000000007</v>
      </c>
      <c r="G86" s="29">
        <f t="shared" si="6"/>
        <v>107.52000000000001</v>
      </c>
      <c r="H86" s="29">
        <f t="shared" si="6"/>
        <v>47.095999999999997</v>
      </c>
      <c r="I86" s="29">
        <f t="shared" si="6"/>
        <v>6.24</v>
      </c>
      <c r="J86" s="29">
        <f t="shared" si="6"/>
        <v>14.82</v>
      </c>
      <c r="K86" s="29">
        <f t="shared" si="6"/>
        <v>143</v>
      </c>
      <c r="L86" s="29">
        <f t="shared" si="6"/>
        <v>347.166</v>
      </c>
      <c r="M86" s="29">
        <f t="shared" si="6"/>
        <v>206.82</v>
      </c>
      <c r="N86" s="29">
        <f t="shared" si="6"/>
        <v>59.674999999999997</v>
      </c>
      <c r="O86" s="29">
        <f t="shared" si="6"/>
        <v>117.65</v>
      </c>
      <c r="P86" s="29">
        <f t="shared" si="6"/>
        <v>285</v>
      </c>
      <c r="Q86" s="29">
        <f t="shared" si="6"/>
        <v>169.64999999999998</v>
      </c>
      <c r="R86" s="29">
        <f t="shared" si="6"/>
        <v>13.74</v>
      </c>
      <c r="S86" s="29">
        <f>S84*S85</f>
        <v>72.8</v>
      </c>
      <c r="T86" s="29">
        <f t="shared" si="6"/>
        <v>50.960000000000008</v>
      </c>
      <c r="U86" s="29">
        <f t="shared" si="6"/>
        <v>101.4</v>
      </c>
      <c r="V86" s="29">
        <f t="shared" si="6"/>
        <v>53.120000000000005</v>
      </c>
      <c r="W86" s="32">
        <v>927.99840000000017</v>
      </c>
      <c r="X86" s="32">
        <f t="shared" si="6"/>
        <v>880</v>
      </c>
      <c r="Y86" s="57"/>
    </row>
    <row r="87" spans="1:26" x14ac:dyDescent="0.25">
      <c r="A87" s="3"/>
      <c r="B87" s="3"/>
      <c r="C87" s="2"/>
    </row>
    <row r="88" spans="1:26" ht="18.75" x14ac:dyDescent="0.3">
      <c r="A88" s="5"/>
      <c r="B88" s="117" t="s">
        <v>17</v>
      </c>
      <c r="C88" s="117"/>
      <c r="D88" s="6"/>
      <c r="E88" s="7"/>
      <c r="F88" s="16"/>
      <c r="G88" s="122" t="s">
        <v>44</v>
      </c>
      <c r="H88" s="122"/>
      <c r="I88" s="5"/>
      <c r="J88" s="5"/>
      <c r="K88" s="5"/>
      <c r="L88" s="74" t="s">
        <v>19</v>
      </c>
      <c r="M88" s="6"/>
      <c r="N88" s="7"/>
      <c r="O88" s="5"/>
      <c r="P88" s="119" t="s">
        <v>73</v>
      </c>
      <c r="Q88" s="119"/>
      <c r="R88" s="119"/>
      <c r="S88" s="5"/>
      <c r="T88" s="5"/>
      <c r="U88" s="5"/>
      <c r="V88" s="5"/>
      <c r="W88" s="5"/>
      <c r="X88" s="5"/>
      <c r="Y88" s="5"/>
    </row>
    <row r="89" spans="1:26" x14ac:dyDescent="0.25">
      <c r="E89" s="8"/>
      <c r="F89" s="8"/>
      <c r="G89" s="8" t="s">
        <v>18</v>
      </c>
      <c r="H89" s="8"/>
      <c r="P89" s="116" t="s">
        <v>18</v>
      </c>
      <c r="Q89" s="116"/>
      <c r="R89" s="116"/>
    </row>
    <row r="92" spans="1:26" ht="18.75" x14ac:dyDescent="0.3">
      <c r="A92" s="5"/>
      <c r="B92" s="117" t="s">
        <v>71</v>
      </c>
      <c r="C92" s="117"/>
      <c r="D92" s="7"/>
      <c r="E92" s="7"/>
      <c r="F92" s="7"/>
      <c r="G92" s="133" t="s">
        <v>48</v>
      </c>
      <c r="H92" s="133"/>
      <c r="I92" s="5"/>
      <c r="J92" s="5"/>
      <c r="K92" s="119" t="s">
        <v>20</v>
      </c>
      <c r="L92" s="119"/>
      <c r="M92" s="6"/>
      <c r="N92" s="7"/>
      <c r="O92" s="5"/>
      <c r="P92" s="5"/>
      <c r="Q92" s="16"/>
      <c r="R92" s="5"/>
      <c r="S92" s="5"/>
      <c r="T92" s="5"/>
      <c r="U92" s="5"/>
      <c r="V92" s="5"/>
      <c r="W92" s="5"/>
      <c r="X92" s="5"/>
      <c r="Y92" s="5"/>
    </row>
    <row r="93" spans="1:26" x14ac:dyDescent="0.25">
      <c r="G93" s="134" t="s">
        <v>18</v>
      </c>
      <c r="H93" s="134"/>
      <c r="P93" s="116" t="s">
        <v>18</v>
      </c>
      <c r="Q93" s="116"/>
      <c r="R93" s="116"/>
    </row>
    <row r="95" spans="1:26" ht="100.5" customHeight="1" x14ac:dyDescent="0.25">
      <c r="A95" s="128"/>
      <c r="B95" s="128"/>
      <c r="C95" s="128"/>
      <c r="D95" s="46"/>
      <c r="E95" s="46"/>
      <c r="F95" s="46"/>
      <c r="G95" s="46"/>
      <c r="H95" s="46"/>
      <c r="I95" s="46"/>
      <c r="J95" s="46"/>
      <c r="K95" s="46"/>
      <c r="L95" s="46"/>
      <c r="M95" s="47"/>
      <c r="N95" s="46"/>
      <c r="O95" s="46"/>
      <c r="P95" s="46"/>
      <c r="Q95" s="46"/>
      <c r="R95" s="46"/>
      <c r="S95" s="46"/>
      <c r="T95" s="46"/>
      <c r="U95" s="46"/>
      <c r="V95" s="46"/>
      <c r="W95" s="46"/>
      <c r="X95" s="46"/>
      <c r="Y95" s="46"/>
    </row>
    <row r="96" spans="1:26" ht="35.1" customHeight="1" x14ac:dyDescent="0.25">
      <c r="A96" s="129"/>
      <c r="B96" s="130"/>
      <c r="C96" s="130"/>
      <c r="D96" s="48"/>
      <c r="E96" s="48"/>
      <c r="F96" s="48"/>
      <c r="G96" s="48"/>
      <c r="H96" s="48"/>
      <c r="I96" s="48"/>
      <c r="J96" s="48"/>
      <c r="K96" s="48"/>
      <c r="L96" s="48"/>
      <c r="M96" s="49"/>
      <c r="N96" s="48"/>
      <c r="O96" s="48"/>
      <c r="P96" s="48"/>
      <c r="Q96" s="48"/>
      <c r="R96" s="48"/>
      <c r="S96" s="49"/>
      <c r="T96" s="49"/>
      <c r="U96" s="49"/>
      <c r="V96" s="49"/>
      <c r="W96" s="49"/>
      <c r="X96" s="49"/>
      <c r="Y96" s="49"/>
    </row>
    <row r="97" spans="1:25" ht="35.1" customHeight="1" x14ac:dyDescent="0.25">
      <c r="A97" s="129"/>
      <c r="B97" s="131"/>
      <c r="C97" s="131"/>
      <c r="D97" s="48"/>
      <c r="E97" s="48"/>
      <c r="F97" s="48"/>
      <c r="G97" s="48"/>
      <c r="H97" s="48"/>
      <c r="I97" s="48"/>
      <c r="J97" s="48"/>
      <c r="K97" s="48"/>
      <c r="L97" s="48"/>
      <c r="M97" s="48"/>
      <c r="N97" s="48"/>
      <c r="O97" s="48"/>
      <c r="P97" s="48"/>
      <c r="Q97" s="48"/>
      <c r="R97" s="48"/>
      <c r="S97" s="48"/>
      <c r="T97" s="48"/>
      <c r="U97" s="48"/>
      <c r="V97" s="48"/>
      <c r="W97" s="48"/>
      <c r="X97" s="48"/>
      <c r="Y97" s="48"/>
    </row>
    <row r="98" spans="1:25" ht="35.1" customHeight="1" x14ac:dyDescent="0.25">
      <c r="A98" s="129"/>
      <c r="B98" s="131"/>
      <c r="C98" s="131"/>
      <c r="D98" s="48"/>
      <c r="E98" s="48"/>
      <c r="F98" s="48"/>
      <c r="G98" s="48"/>
      <c r="H98" s="48"/>
      <c r="I98" s="48"/>
      <c r="J98" s="48"/>
      <c r="K98" s="48"/>
      <c r="L98" s="48"/>
      <c r="M98" s="48"/>
      <c r="N98" s="48"/>
      <c r="O98" s="48"/>
      <c r="P98" s="48"/>
      <c r="Q98" s="48"/>
      <c r="R98" s="48"/>
      <c r="S98" s="48"/>
      <c r="T98" s="48"/>
      <c r="U98" s="48"/>
      <c r="V98" s="48"/>
      <c r="W98" s="48"/>
      <c r="X98" s="48"/>
      <c r="Y98" s="48"/>
    </row>
    <row r="99" spans="1:25" ht="35.1" customHeight="1" x14ac:dyDescent="0.25">
      <c r="A99" s="129"/>
      <c r="B99" s="131"/>
      <c r="C99" s="131"/>
      <c r="D99" s="48"/>
      <c r="E99" s="48"/>
      <c r="F99" s="48"/>
      <c r="G99" s="48"/>
      <c r="H99" s="48"/>
      <c r="I99" s="48"/>
      <c r="J99" s="48"/>
      <c r="K99" s="48"/>
      <c r="L99" s="48"/>
      <c r="M99" s="48"/>
      <c r="N99" s="48"/>
      <c r="O99" s="48"/>
      <c r="P99" s="48"/>
      <c r="Q99" s="48"/>
      <c r="R99" s="48"/>
      <c r="S99" s="48"/>
      <c r="T99" s="48"/>
      <c r="U99" s="48"/>
      <c r="V99" s="48"/>
      <c r="W99" s="48"/>
      <c r="X99" s="48"/>
      <c r="Y99" s="48"/>
    </row>
    <row r="100" spans="1:25" ht="24.75" customHeight="1" x14ac:dyDescent="0.25">
      <c r="A100" s="129"/>
      <c r="B100" s="132"/>
      <c r="C100" s="132"/>
      <c r="D100" s="50"/>
      <c r="E100" s="50"/>
      <c r="F100" s="50"/>
      <c r="G100" s="50"/>
      <c r="H100" s="50"/>
      <c r="I100" s="50"/>
      <c r="J100" s="50"/>
      <c r="K100" s="50"/>
      <c r="L100" s="50"/>
      <c r="M100" s="50"/>
      <c r="N100" s="50"/>
      <c r="O100" s="50"/>
      <c r="P100" s="50"/>
      <c r="Q100" s="50"/>
      <c r="R100" s="50"/>
      <c r="S100" s="50"/>
      <c r="T100" s="50"/>
      <c r="U100" s="50"/>
      <c r="V100" s="50"/>
      <c r="W100" s="50"/>
      <c r="X100" s="50"/>
      <c r="Y100" s="50"/>
    </row>
    <row r="101" spans="1:25" ht="90" customHeight="1" x14ac:dyDescent="0.25">
      <c r="A101" s="129"/>
      <c r="B101" s="136"/>
      <c r="C101" s="136"/>
      <c r="D101" s="50"/>
      <c r="E101" s="50"/>
      <c r="F101" s="50"/>
      <c r="G101" s="50"/>
      <c r="H101" s="50"/>
      <c r="I101" s="50"/>
      <c r="J101" s="50"/>
      <c r="K101" s="50"/>
      <c r="L101" s="50"/>
      <c r="M101" s="50"/>
      <c r="N101" s="50"/>
      <c r="O101" s="50"/>
      <c r="P101" s="50"/>
      <c r="Q101" s="50"/>
      <c r="R101" s="50"/>
      <c r="S101" s="50"/>
      <c r="T101" s="50"/>
      <c r="U101" s="50"/>
      <c r="V101" s="50"/>
      <c r="W101" s="50"/>
      <c r="X101" s="50"/>
      <c r="Y101" s="50"/>
    </row>
    <row r="102" spans="1:25" ht="59.25" customHeight="1" x14ac:dyDescent="0.25">
      <c r="A102" s="129"/>
      <c r="B102" s="136"/>
      <c r="C102" s="136"/>
      <c r="D102" s="50"/>
      <c r="E102" s="50"/>
      <c r="F102" s="50"/>
      <c r="G102" s="50"/>
      <c r="H102" s="50"/>
      <c r="I102" s="50"/>
      <c r="J102" s="50"/>
      <c r="K102" s="50"/>
      <c r="L102" s="50"/>
      <c r="M102" s="50"/>
      <c r="N102" s="50"/>
      <c r="O102" s="50"/>
      <c r="P102" s="50"/>
      <c r="Q102" s="50"/>
      <c r="R102" s="50"/>
      <c r="S102" s="50"/>
      <c r="T102" s="50"/>
      <c r="U102" s="50"/>
      <c r="V102" s="50"/>
      <c r="W102" s="50"/>
      <c r="X102" s="50"/>
      <c r="Y102" s="50"/>
    </row>
    <row r="103" spans="1:25" ht="48" customHeight="1" x14ac:dyDescent="0.25">
      <c r="A103" s="129"/>
      <c r="B103" s="136"/>
      <c r="C103" s="136"/>
      <c r="D103" s="50"/>
      <c r="E103" s="50"/>
      <c r="F103" s="50"/>
      <c r="G103" s="50"/>
      <c r="H103" s="50"/>
      <c r="I103" s="50"/>
      <c r="J103" s="50"/>
      <c r="K103" s="50"/>
      <c r="L103" s="50"/>
      <c r="M103" s="50"/>
      <c r="N103" s="50"/>
      <c r="O103" s="50"/>
      <c r="P103" s="50"/>
      <c r="Q103" s="50"/>
      <c r="R103" s="50"/>
      <c r="S103" s="50"/>
      <c r="T103" s="50"/>
      <c r="U103" s="50"/>
      <c r="V103" s="50"/>
      <c r="W103" s="50"/>
      <c r="X103" s="50"/>
      <c r="Y103" s="50"/>
    </row>
    <row r="104" spans="1:25" ht="35.1" customHeight="1" x14ac:dyDescent="0.25">
      <c r="A104" s="129"/>
      <c r="B104" s="136"/>
      <c r="C104" s="136"/>
      <c r="D104" s="50"/>
      <c r="E104" s="50"/>
      <c r="F104" s="50"/>
      <c r="G104" s="50"/>
      <c r="H104" s="50"/>
      <c r="I104" s="50"/>
      <c r="J104" s="50"/>
      <c r="K104" s="50"/>
      <c r="L104" s="50"/>
      <c r="M104" s="50"/>
      <c r="N104" s="50"/>
      <c r="O104" s="50"/>
      <c r="P104" s="50"/>
      <c r="Q104" s="50"/>
      <c r="R104" s="50"/>
      <c r="S104" s="50"/>
      <c r="T104" s="50"/>
      <c r="U104" s="50"/>
      <c r="V104" s="50"/>
      <c r="W104" s="50"/>
      <c r="X104" s="50"/>
      <c r="Y104" s="50"/>
    </row>
    <row r="105" spans="1:25" ht="35.1" customHeight="1" x14ac:dyDescent="0.25">
      <c r="A105" s="129"/>
      <c r="B105" s="136"/>
      <c r="C105" s="136"/>
      <c r="D105" s="50"/>
      <c r="E105" s="50"/>
      <c r="F105" s="50"/>
      <c r="G105" s="50"/>
      <c r="H105" s="50"/>
      <c r="I105" s="50"/>
      <c r="J105" s="50"/>
      <c r="K105" s="50"/>
      <c r="L105" s="50"/>
      <c r="M105" s="50"/>
      <c r="N105" s="50"/>
      <c r="O105" s="50"/>
      <c r="P105" s="50"/>
      <c r="Q105" s="50"/>
      <c r="R105" s="50"/>
      <c r="S105" s="50"/>
      <c r="T105" s="50"/>
      <c r="U105" s="50"/>
      <c r="V105" s="50"/>
      <c r="W105" s="50"/>
      <c r="X105" s="50"/>
      <c r="Y105" s="50"/>
    </row>
    <row r="106" spans="1:25" ht="35.1" customHeight="1" x14ac:dyDescent="0.25">
      <c r="A106" s="129"/>
      <c r="B106" s="136"/>
      <c r="C106" s="136"/>
      <c r="D106" s="50"/>
      <c r="E106" s="50"/>
      <c r="F106" s="50"/>
      <c r="G106" s="50"/>
      <c r="H106" s="50"/>
      <c r="I106" s="50"/>
      <c r="J106" s="50"/>
      <c r="K106" s="50"/>
      <c r="L106" s="50"/>
      <c r="M106" s="50"/>
      <c r="N106" s="50"/>
      <c r="O106" s="50"/>
      <c r="P106" s="50"/>
      <c r="Q106" s="50"/>
      <c r="R106" s="50"/>
      <c r="S106" s="50"/>
      <c r="T106" s="50"/>
      <c r="U106" s="50"/>
      <c r="V106" s="50"/>
      <c r="W106" s="50"/>
      <c r="X106" s="50"/>
      <c r="Y106" s="50"/>
    </row>
    <row r="107" spans="1:25" ht="35.1" customHeight="1" x14ac:dyDescent="0.25">
      <c r="A107" s="129"/>
      <c r="B107" s="135"/>
      <c r="C107" s="135"/>
      <c r="D107" s="50"/>
      <c r="E107" s="50"/>
      <c r="F107" s="50"/>
      <c r="G107" s="50"/>
      <c r="H107" s="50"/>
      <c r="I107" s="50"/>
      <c r="J107" s="50"/>
      <c r="K107" s="50"/>
      <c r="L107" s="50"/>
      <c r="M107" s="50"/>
      <c r="N107" s="50"/>
      <c r="O107" s="50"/>
      <c r="P107" s="50"/>
      <c r="Q107" s="50"/>
      <c r="R107" s="50"/>
      <c r="S107" s="50"/>
      <c r="T107" s="50"/>
      <c r="U107" s="50"/>
      <c r="V107" s="50"/>
      <c r="W107" s="50"/>
      <c r="X107" s="50"/>
      <c r="Y107" s="50"/>
    </row>
    <row r="108" spans="1:25" ht="35.1" customHeight="1" x14ac:dyDescent="0.25">
      <c r="A108" s="129"/>
      <c r="B108" s="131"/>
      <c r="C108" s="131"/>
      <c r="D108" s="48"/>
      <c r="E108" s="48"/>
      <c r="F108" s="48"/>
      <c r="G108" s="48"/>
      <c r="H108" s="48"/>
      <c r="I108" s="48"/>
      <c r="J108" s="48"/>
      <c r="K108" s="48"/>
      <c r="L108" s="48"/>
      <c r="M108" s="50"/>
      <c r="N108" s="48"/>
      <c r="O108" s="48"/>
      <c r="P108" s="48"/>
      <c r="Q108" s="48"/>
      <c r="R108" s="48"/>
      <c r="S108" s="48"/>
      <c r="T108" s="48"/>
      <c r="U108" s="48"/>
      <c r="V108" s="48"/>
      <c r="W108" s="48"/>
      <c r="X108" s="48"/>
      <c r="Y108" s="48"/>
    </row>
    <row r="109" spans="1:25" ht="35.1" customHeight="1" x14ac:dyDescent="0.25">
      <c r="A109" s="129"/>
      <c r="B109" s="131"/>
      <c r="C109" s="131"/>
      <c r="D109" s="48"/>
      <c r="E109" s="48"/>
      <c r="F109" s="48"/>
      <c r="G109" s="48"/>
      <c r="H109" s="48"/>
      <c r="I109" s="48"/>
      <c r="J109" s="48"/>
      <c r="K109" s="48"/>
      <c r="L109" s="48"/>
      <c r="M109" s="50"/>
      <c r="N109" s="48"/>
      <c r="O109" s="48"/>
      <c r="P109" s="48"/>
      <c r="Q109" s="48"/>
      <c r="R109" s="48"/>
      <c r="S109" s="48"/>
      <c r="T109" s="48"/>
      <c r="U109" s="48"/>
      <c r="V109" s="48"/>
      <c r="W109" s="48"/>
      <c r="X109" s="48"/>
      <c r="Y109" s="48"/>
    </row>
    <row r="110" spans="1:25" ht="35.1" customHeight="1" x14ac:dyDescent="0.25">
      <c r="A110" s="129"/>
      <c r="B110" s="135"/>
      <c r="C110" s="135"/>
      <c r="D110" s="50"/>
      <c r="E110" s="50"/>
      <c r="F110" s="50"/>
      <c r="G110" s="50"/>
      <c r="H110" s="50"/>
      <c r="I110" s="50"/>
      <c r="J110" s="50"/>
      <c r="K110" s="50"/>
      <c r="L110" s="50"/>
      <c r="M110" s="50"/>
      <c r="N110" s="50"/>
      <c r="O110" s="50"/>
      <c r="P110" s="50"/>
      <c r="Q110" s="50"/>
      <c r="R110" s="50"/>
      <c r="S110" s="50"/>
      <c r="T110" s="50"/>
      <c r="U110" s="50"/>
      <c r="V110" s="50"/>
      <c r="W110" s="50"/>
      <c r="X110" s="50"/>
      <c r="Y110" s="50"/>
    </row>
    <row r="111" spans="1:25" ht="35.1" customHeight="1" x14ac:dyDescent="0.25">
      <c r="A111" s="129"/>
      <c r="B111" s="135"/>
      <c r="C111" s="135"/>
      <c r="D111" s="50"/>
      <c r="E111" s="50"/>
      <c r="F111" s="50"/>
      <c r="G111" s="50"/>
      <c r="H111" s="50"/>
      <c r="I111" s="50"/>
      <c r="J111" s="50"/>
      <c r="K111" s="50"/>
      <c r="L111" s="50"/>
      <c r="M111" s="50"/>
      <c r="N111" s="50"/>
      <c r="O111" s="50"/>
      <c r="P111" s="50"/>
      <c r="Q111" s="50"/>
      <c r="R111" s="50"/>
      <c r="S111" s="50"/>
      <c r="T111" s="50"/>
      <c r="U111" s="50"/>
      <c r="V111" s="50"/>
      <c r="W111" s="50"/>
      <c r="X111" s="50"/>
      <c r="Y111" s="50"/>
    </row>
    <row r="112" spans="1:25" ht="35.1" customHeight="1" x14ac:dyDescent="0.25">
      <c r="A112" s="129"/>
      <c r="B112" s="135"/>
      <c r="C112" s="135"/>
      <c r="D112" s="51"/>
      <c r="E112" s="51"/>
      <c r="F112" s="51"/>
      <c r="G112" s="51"/>
      <c r="H112" s="51"/>
      <c r="I112" s="51"/>
      <c r="J112" s="51"/>
      <c r="K112" s="51"/>
      <c r="L112" s="51"/>
      <c r="M112" s="51"/>
      <c r="N112" s="51"/>
      <c r="O112" s="51"/>
      <c r="P112" s="51"/>
      <c r="Q112" s="51"/>
      <c r="R112" s="51"/>
      <c r="S112" s="51"/>
      <c r="T112" s="51"/>
      <c r="U112" s="51"/>
      <c r="V112" s="51"/>
      <c r="W112" s="51"/>
      <c r="X112" s="51"/>
      <c r="Y112" s="51"/>
    </row>
    <row r="113" spans="1:26" ht="20.100000000000001" customHeight="1" thickBot="1" x14ac:dyDescent="0.3">
      <c r="A113" s="112"/>
      <c r="B113" s="112"/>
      <c r="C113" s="112"/>
      <c r="D113" s="52"/>
      <c r="E113" s="52"/>
      <c r="F113" s="52"/>
      <c r="G113" s="52"/>
      <c r="H113" s="52"/>
      <c r="I113" s="52"/>
      <c r="J113" s="52"/>
      <c r="K113" s="52"/>
      <c r="L113" s="53"/>
      <c r="M113" s="53"/>
      <c r="N113" s="53"/>
      <c r="O113" s="53"/>
      <c r="P113" s="53"/>
      <c r="Q113" s="53"/>
      <c r="R113" s="54"/>
      <c r="S113" s="54"/>
      <c r="T113" s="53"/>
      <c r="U113" s="53"/>
      <c r="V113" s="53"/>
      <c r="W113" s="53"/>
      <c r="X113" s="53"/>
      <c r="Y113" s="53"/>
    </row>
    <row r="114" spans="1:26" ht="20.100000000000001" customHeight="1" thickBot="1" x14ac:dyDescent="0.35">
      <c r="A114" s="112"/>
      <c r="B114" s="112"/>
      <c r="C114" s="112"/>
      <c r="D114" s="55"/>
      <c r="E114" s="55"/>
      <c r="F114" s="55"/>
      <c r="G114" s="55"/>
      <c r="H114" s="55"/>
      <c r="I114" s="55"/>
      <c r="J114" s="55"/>
      <c r="K114" s="55"/>
      <c r="L114" s="55"/>
      <c r="M114" s="55"/>
      <c r="N114" s="55"/>
      <c r="O114" s="55"/>
      <c r="P114" s="55"/>
      <c r="Q114" s="55"/>
      <c r="R114" s="55"/>
      <c r="S114" s="55"/>
      <c r="T114" s="55"/>
      <c r="U114" s="55"/>
      <c r="V114" s="55"/>
      <c r="W114" s="55"/>
      <c r="X114" s="55"/>
      <c r="Y114" s="55"/>
      <c r="Z114" s="45">
        <v>5</v>
      </c>
    </row>
    <row r="115" spans="1:26" ht="20.100000000000001" customHeight="1" x14ac:dyDescent="0.25">
      <c r="A115" s="112"/>
      <c r="B115" s="112"/>
      <c r="C115" s="19"/>
      <c r="D115" s="56"/>
      <c r="E115" s="56"/>
      <c r="F115" s="56"/>
      <c r="G115" s="56"/>
      <c r="H115" s="56"/>
      <c r="I115" s="56"/>
      <c r="J115" s="56"/>
      <c r="K115" s="56"/>
      <c r="L115" s="56"/>
      <c r="M115" s="57"/>
      <c r="N115" s="56"/>
      <c r="O115" s="56"/>
      <c r="P115" s="56"/>
      <c r="Q115" s="56"/>
      <c r="R115" s="56"/>
      <c r="S115" s="56"/>
      <c r="T115" s="56"/>
      <c r="U115" s="56"/>
      <c r="V115" s="56"/>
      <c r="W115" s="56"/>
      <c r="X115" s="56"/>
      <c r="Y115" s="56"/>
    </row>
    <row r="116" spans="1:26" ht="20.100000000000001" customHeight="1" x14ac:dyDescent="0.25">
      <c r="A116" s="112"/>
      <c r="B116" s="112"/>
      <c r="C116" s="19"/>
      <c r="D116" s="57"/>
      <c r="E116" s="57"/>
      <c r="F116" s="57"/>
      <c r="G116" s="57"/>
      <c r="H116" s="57"/>
      <c r="I116" s="57"/>
      <c r="J116" s="57"/>
      <c r="K116" s="57"/>
      <c r="L116" s="57"/>
      <c r="M116" s="57"/>
      <c r="N116" s="57"/>
      <c r="O116" s="57"/>
      <c r="P116" s="57"/>
      <c r="Q116" s="57"/>
      <c r="R116" s="57"/>
      <c r="S116" s="57"/>
      <c r="T116" s="57"/>
      <c r="U116" s="57"/>
      <c r="V116" s="57"/>
      <c r="W116" s="57"/>
      <c r="X116" s="57"/>
      <c r="Y116" s="57"/>
    </row>
    <row r="117" spans="1:26" x14ac:dyDescent="0.25">
      <c r="A117" s="3"/>
      <c r="B117" s="3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</row>
    <row r="118" spans="1:26" ht="18.75" x14ac:dyDescent="0.3">
      <c r="A118" s="16"/>
      <c r="B118" s="137"/>
      <c r="C118" s="137"/>
      <c r="D118" s="10"/>
      <c r="E118" s="16"/>
      <c r="F118" s="16"/>
      <c r="G118" s="122"/>
      <c r="H118" s="122"/>
      <c r="I118" s="16"/>
      <c r="J118" s="16"/>
      <c r="K118" s="16"/>
      <c r="L118" s="75"/>
      <c r="M118" s="10"/>
      <c r="N118" s="16"/>
      <c r="O118" s="16"/>
      <c r="P118" s="16"/>
      <c r="Q118" s="16"/>
      <c r="R118" s="16"/>
      <c r="S118" s="16"/>
      <c r="T118" s="16"/>
      <c r="U118" s="16"/>
      <c r="V118" s="16"/>
      <c r="W118" s="16"/>
      <c r="X118" s="16"/>
      <c r="Y118" s="16"/>
    </row>
    <row r="119" spans="1:26" x14ac:dyDescent="0.25">
      <c r="A119" s="2"/>
      <c r="B119" s="2"/>
      <c r="C119" s="2"/>
      <c r="D119" s="2"/>
      <c r="E119" s="9"/>
      <c r="F119" s="9"/>
      <c r="G119" s="134"/>
      <c r="H119" s="134"/>
      <c r="I119" s="2"/>
      <c r="J119" s="2"/>
      <c r="K119" s="2"/>
      <c r="L119" s="2"/>
      <c r="M119" s="2"/>
      <c r="N119" s="2"/>
      <c r="O119" s="2"/>
      <c r="P119" s="134"/>
      <c r="Q119" s="134"/>
      <c r="R119" s="134"/>
      <c r="S119" s="2"/>
      <c r="T119" s="2"/>
      <c r="U119" s="2"/>
      <c r="V119" s="2"/>
      <c r="W119" s="2"/>
      <c r="X119" s="2"/>
      <c r="Y119" s="2"/>
    </row>
    <row r="120" spans="1:26" x14ac:dyDescent="0.25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</row>
    <row r="121" spans="1:26" x14ac:dyDescent="0.25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</row>
    <row r="122" spans="1:26" ht="18.75" x14ac:dyDescent="0.3">
      <c r="A122" s="16"/>
      <c r="B122" s="137"/>
      <c r="C122" s="137"/>
      <c r="D122" s="16"/>
      <c r="E122" s="16"/>
      <c r="F122" s="16"/>
      <c r="G122" s="118"/>
      <c r="H122" s="118"/>
      <c r="I122" s="16"/>
      <c r="J122" s="16"/>
      <c r="K122" s="118"/>
      <c r="L122" s="118"/>
      <c r="M122" s="10"/>
      <c r="N122" s="16"/>
      <c r="O122" s="16"/>
      <c r="P122" s="16"/>
      <c r="Q122" s="16"/>
      <c r="R122" s="16"/>
      <c r="S122" s="16"/>
      <c r="T122" s="16"/>
      <c r="U122" s="16"/>
      <c r="V122" s="16"/>
      <c r="W122" s="16"/>
      <c r="X122" s="16"/>
      <c r="Y122" s="16"/>
    </row>
    <row r="123" spans="1:26" x14ac:dyDescent="0.25">
      <c r="A123" s="2"/>
      <c r="B123" s="2"/>
      <c r="C123" s="2"/>
      <c r="D123" s="2"/>
      <c r="E123" s="2"/>
      <c r="F123" s="2"/>
      <c r="G123" s="134"/>
      <c r="H123" s="134"/>
      <c r="I123" s="2"/>
      <c r="J123" s="2"/>
      <c r="K123" s="2"/>
      <c r="L123" s="2"/>
      <c r="M123" s="2"/>
      <c r="N123" s="2"/>
      <c r="O123" s="2"/>
      <c r="P123" s="134"/>
      <c r="Q123" s="134"/>
      <c r="R123" s="134"/>
      <c r="S123" s="2"/>
      <c r="T123" s="2"/>
      <c r="U123" s="2"/>
      <c r="V123" s="2"/>
      <c r="W123" s="2"/>
      <c r="X123" s="2"/>
      <c r="Y123" s="2"/>
    </row>
  </sheetData>
  <mergeCells count="115">
    <mergeCell ref="G123:H123"/>
    <mergeCell ref="P123:R123"/>
    <mergeCell ref="G119:H119"/>
    <mergeCell ref="P119:R119"/>
    <mergeCell ref="B122:C122"/>
    <mergeCell ref="G122:H122"/>
    <mergeCell ref="K122:L122"/>
    <mergeCell ref="A113:C113"/>
    <mergeCell ref="A114:C114"/>
    <mergeCell ref="A115:B115"/>
    <mergeCell ref="A116:B116"/>
    <mergeCell ref="B118:C118"/>
    <mergeCell ref="G118:H118"/>
    <mergeCell ref="A108:A112"/>
    <mergeCell ref="B108:C108"/>
    <mergeCell ref="B109:C109"/>
    <mergeCell ref="B110:C110"/>
    <mergeCell ref="B111:C111"/>
    <mergeCell ref="B112:C112"/>
    <mergeCell ref="A101:A107"/>
    <mergeCell ref="B101:C101"/>
    <mergeCell ref="B102:C102"/>
    <mergeCell ref="B103:C103"/>
    <mergeCell ref="B104:C104"/>
    <mergeCell ref="B105:C105"/>
    <mergeCell ref="B106:C106"/>
    <mergeCell ref="B107:C107"/>
    <mergeCell ref="A95:C95"/>
    <mergeCell ref="A96:A100"/>
    <mergeCell ref="B96:C96"/>
    <mergeCell ref="B97:C97"/>
    <mergeCell ref="B98:C98"/>
    <mergeCell ref="B99:C99"/>
    <mergeCell ref="B100:C100"/>
    <mergeCell ref="P89:R89"/>
    <mergeCell ref="B92:C92"/>
    <mergeCell ref="G92:H92"/>
    <mergeCell ref="K92:L92"/>
    <mergeCell ref="G93:H93"/>
    <mergeCell ref="P93:R93"/>
    <mergeCell ref="A85:B85"/>
    <mergeCell ref="A86:B86"/>
    <mergeCell ref="B88:C88"/>
    <mergeCell ref="G88:H88"/>
    <mergeCell ref="P88:R88"/>
    <mergeCell ref="A78:A82"/>
    <mergeCell ref="B78:C78"/>
    <mergeCell ref="B79:C79"/>
    <mergeCell ref="B80:C80"/>
    <mergeCell ref="A83:C83"/>
    <mergeCell ref="A84:C84"/>
    <mergeCell ref="B81:C81"/>
    <mergeCell ref="B82:C82"/>
    <mergeCell ref="A71:A77"/>
    <mergeCell ref="B71:C71"/>
    <mergeCell ref="B72:C72"/>
    <mergeCell ref="B73:C73"/>
    <mergeCell ref="B74:C74"/>
    <mergeCell ref="B75:C75"/>
    <mergeCell ref="B76:C76"/>
    <mergeCell ref="B77:C77"/>
    <mergeCell ref="A65:C65"/>
    <mergeCell ref="A66:A70"/>
    <mergeCell ref="B66:C66"/>
    <mergeCell ref="B67:C67"/>
    <mergeCell ref="B68:C68"/>
    <mergeCell ref="B69:C69"/>
    <mergeCell ref="B70:C70"/>
    <mergeCell ref="P58:R58"/>
    <mergeCell ref="B61:C61"/>
    <mergeCell ref="G61:H61"/>
    <mergeCell ref="K61:L61"/>
    <mergeCell ref="G62:H62"/>
    <mergeCell ref="P62:R62"/>
    <mergeCell ref="A54:B54"/>
    <mergeCell ref="A55:B55"/>
    <mergeCell ref="B57:C57"/>
    <mergeCell ref="G57:H57"/>
    <mergeCell ref="G58:H58"/>
    <mergeCell ref="B48:C48"/>
    <mergeCell ref="B49:C49"/>
    <mergeCell ref="A52:C52"/>
    <mergeCell ref="A53:C53"/>
    <mergeCell ref="A41:A47"/>
    <mergeCell ref="B41:C41"/>
    <mergeCell ref="B42:C42"/>
    <mergeCell ref="B43:C43"/>
    <mergeCell ref="B44:C44"/>
    <mergeCell ref="B45:C45"/>
    <mergeCell ref="B46:C46"/>
    <mergeCell ref="B47:C47"/>
    <mergeCell ref="U6:X6"/>
    <mergeCell ref="R7:S7"/>
    <mergeCell ref="B10:U10"/>
    <mergeCell ref="B11:U11"/>
    <mergeCell ref="A12:U12"/>
    <mergeCell ref="B40:C40"/>
    <mergeCell ref="B50:C50"/>
    <mergeCell ref="B51:C51"/>
    <mergeCell ref="C20:R20"/>
    <mergeCell ref="D21:N21"/>
    <mergeCell ref="O21:P21"/>
    <mergeCell ref="Q14:T14"/>
    <mergeCell ref="B17:R17"/>
    <mergeCell ref="D22:R22"/>
    <mergeCell ref="G23:R23"/>
    <mergeCell ref="G24:R24"/>
    <mergeCell ref="D25:R25"/>
    <mergeCell ref="A35:C35"/>
    <mergeCell ref="A36:A40"/>
    <mergeCell ref="B36:C36"/>
    <mergeCell ref="B37:C37"/>
    <mergeCell ref="B38:C38"/>
    <mergeCell ref="B39:C39"/>
    <mergeCell ref="A48:A51"/>
  </mergeCells>
  <pageMargins left="0.15748031496062992" right="0.15748031496062992" top="0.51181102362204722" bottom="0.51181102362204722" header="0.31496062992125984" footer="0.31496062992125984"/>
  <pageSetup paperSize="9" scale="43" orientation="landscape" horizontalDpi="180" verticalDpi="180" r:id="rId1"/>
  <rowBreaks count="3" manualBreakCount="3">
    <brk id="33" max="24" man="1"/>
    <brk id="62" max="24" man="1"/>
    <brk id="93" max="24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СР</vt:lpstr>
      <vt:lpstr>СР!Область_печати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2025-10-23T10:10:27Z</dcterms:modified>
</cp:coreProperties>
</file>